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0" windowWidth="10335" windowHeight="7305" firstSheet="14" activeTab="26"/>
  </bookViews>
  <sheets>
    <sheet name="Number of runners " sheetId="36" r:id="rId1"/>
    <sheet name="Overall Men" sheetId="63" r:id="rId2"/>
    <sheet name="U17 Men " sheetId="38" r:id="rId3"/>
    <sheet name="U20M" sheetId="78" r:id="rId4"/>
    <sheet name="SM" sheetId="79" r:id="rId5"/>
    <sheet name="M35" sheetId="80" r:id="rId6"/>
    <sheet name="M40" sheetId="86" r:id="rId7"/>
    <sheet name="M45" sheetId="82" r:id="rId8"/>
    <sheet name="M50" sheetId="83" r:id="rId9"/>
    <sheet name="M55" sheetId="84" r:id="rId10"/>
    <sheet name="M60" sheetId="85" r:id="rId11"/>
    <sheet name="M65" sheetId="74" r:id="rId12"/>
    <sheet name="M70" sheetId="75" r:id="rId13"/>
    <sheet name="M75" sheetId="76" r:id="rId14"/>
    <sheet name="M80+" sheetId="77" r:id="rId15"/>
    <sheet name="OVERALL WOMEN" sheetId="50" r:id="rId16"/>
    <sheet name="U17W" sheetId="64" r:id="rId17"/>
    <sheet name="U20W" sheetId="65" r:id="rId18"/>
    <sheet name="SW" sheetId="66" r:id="rId19"/>
    <sheet name="W35" sheetId="67" r:id="rId20"/>
    <sheet name="W40" sheetId="68" r:id="rId21"/>
    <sheet name="W45" sheetId="69" r:id="rId22"/>
    <sheet name="W50" sheetId="70" r:id="rId23"/>
    <sheet name="W55" sheetId="71" r:id="rId24"/>
    <sheet name="W60" sheetId="72" r:id="rId25"/>
    <sheet name="W65" sheetId="87" r:id="rId26"/>
    <sheet name="W70" sheetId="73" r:id="rId27"/>
  </sheets>
  <definedNames>
    <definedName name="_xlnm._FilterDatabase" localSheetId="5" hidden="1">'M35'!$B$1:$K$227</definedName>
    <definedName name="_xlnm._FilterDatabase" localSheetId="6" hidden="1">'M40'!$B$1:$K$235</definedName>
    <definedName name="_xlnm._FilterDatabase" localSheetId="7" hidden="1">'M45'!$B$1:$K$232</definedName>
    <definedName name="_xlnm._FilterDatabase" localSheetId="8" hidden="1">'M50'!$B$1:$K$236</definedName>
    <definedName name="_xlnm._FilterDatabase" localSheetId="9" hidden="1">'M55'!$B$1:$K$236</definedName>
    <definedName name="_xlnm._FilterDatabase" localSheetId="10" hidden="1">'M60'!$B$1:$K$256</definedName>
    <definedName name="_xlnm._FilterDatabase" localSheetId="11" hidden="1">'M65'!$B$1:$K$62</definedName>
    <definedName name="_xlnm._FilterDatabase" localSheetId="12" hidden="1">'M70'!$B$1:$K$44</definedName>
    <definedName name="_xlnm._FilterDatabase" localSheetId="13" hidden="1">'M75'!$B$1:$K$47</definedName>
    <definedName name="_xlnm._FilterDatabase" localSheetId="14" hidden="1">'M80+'!$B$1:$K$54</definedName>
    <definedName name="_xlnm._FilterDatabase" localSheetId="1" hidden="1">'Overall Men'!$B$1:$K$286</definedName>
    <definedName name="_xlnm._FilterDatabase" localSheetId="15" hidden="1">'OVERALL WOMEN'!$B$1:$K$264</definedName>
    <definedName name="_xlnm._FilterDatabase" localSheetId="4" hidden="1">SM!$B$1:$K$227</definedName>
    <definedName name="_xlnm._FilterDatabase" localSheetId="18" hidden="1">SW!$B$1:$K$224</definedName>
    <definedName name="_xlnm._FilterDatabase" localSheetId="2" hidden="1">'U17 Men '!$B$1:$J$23</definedName>
    <definedName name="_xlnm._FilterDatabase" localSheetId="16" hidden="1">U17W!$B$1:$K$186</definedName>
    <definedName name="_xlnm._FilterDatabase" localSheetId="3" hidden="1">U20M!$B$1:$K$252</definedName>
    <definedName name="_xlnm._FilterDatabase" localSheetId="17" hidden="1">U20W!$B$1:$K$198</definedName>
    <definedName name="_xlnm._FilterDatabase" localSheetId="19" hidden="1">'W35'!$B$1:$K$217</definedName>
    <definedName name="_xlnm._FilterDatabase" localSheetId="20" hidden="1">'W40'!$B$1:$K$215</definedName>
    <definedName name="_xlnm._FilterDatabase" localSheetId="21" hidden="1">'W45'!$B$1:$K$200</definedName>
    <definedName name="_xlnm._FilterDatabase" localSheetId="22" hidden="1">'W50'!$B$1:$K$214</definedName>
    <definedName name="_xlnm._FilterDatabase" localSheetId="23" hidden="1">'W55'!$B$1:$K$198</definedName>
    <definedName name="_xlnm._FilterDatabase" localSheetId="24" hidden="1">'W60'!$B$1:$K$211</definedName>
    <definedName name="_xlnm._FilterDatabase" localSheetId="25" hidden="1">'W65'!$B$1:$K$205</definedName>
    <definedName name="_xlnm._FilterDatabase" localSheetId="26" hidden="1">'W70'!$B$1:$K$208</definedName>
  </definedNames>
  <calcPr calcId="124519"/>
</workbook>
</file>

<file path=xl/calcChain.xml><?xml version="1.0" encoding="utf-8"?>
<calcChain xmlns="http://schemas.openxmlformats.org/spreadsheetml/2006/main">
  <c r="F69" i="36"/>
  <c r="I258" i="50"/>
  <c r="I241"/>
  <c r="I213"/>
  <c r="I201"/>
  <c r="I160"/>
  <c r="I150"/>
  <c r="I145"/>
  <c r="I144"/>
  <c r="I139"/>
  <c r="I129"/>
  <c r="I123"/>
  <c r="I122"/>
  <c r="I237"/>
  <c r="I240"/>
  <c r="I242"/>
  <c r="I244"/>
  <c r="I251"/>
  <c r="I254"/>
  <c r="I253"/>
  <c r="I255"/>
  <c r="I257"/>
  <c r="I263"/>
  <c r="I171"/>
  <c r="I175"/>
  <c r="I234"/>
  <c r="I220"/>
  <c r="I243"/>
  <c r="I245"/>
  <c r="I247"/>
  <c r="I246"/>
  <c r="I248"/>
  <c r="I249"/>
  <c r="I252"/>
  <c r="I250"/>
  <c r="I212"/>
  <c r="I209"/>
  <c r="I207"/>
  <c r="I192"/>
  <c r="I183"/>
  <c r="I180"/>
  <c r="I179"/>
  <c r="I178"/>
  <c r="I177"/>
  <c r="I176"/>
  <c r="I174"/>
  <c r="I173"/>
  <c r="I172"/>
  <c r="I239"/>
  <c r="I238"/>
  <c r="I236"/>
  <c r="I235"/>
  <c r="I262"/>
  <c r="I261"/>
  <c r="I233"/>
  <c r="I232"/>
  <c r="I260"/>
  <c r="I231"/>
  <c r="I230"/>
  <c r="I229"/>
  <c r="I228"/>
  <c r="I227"/>
  <c r="I226"/>
  <c r="I225"/>
  <c r="I224"/>
  <c r="I256"/>
  <c r="I259"/>
  <c r="I223"/>
  <c r="I222"/>
  <c r="I221"/>
  <c r="I219"/>
  <c r="I218"/>
  <c r="I217"/>
  <c r="I216"/>
  <c r="I215"/>
  <c r="I214"/>
  <c r="I211"/>
  <c r="I210"/>
  <c r="I208"/>
  <c r="I206"/>
  <c r="I205"/>
  <c r="I204"/>
  <c r="I203"/>
  <c r="I202"/>
  <c r="I200"/>
  <c r="I199"/>
  <c r="I198"/>
  <c r="I197"/>
  <c r="I196"/>
  <c r="I195"/>
  <c r="I194"/>
  <c r="I193"/>
  <c r="I191"/>
  <c r="I190"/>
  <c r="I189"/>
  <c r="I188"/>
  <c r="I187"/>
  <c r="I186"/>
  <c r="I185"/>
  <c r="I184"/>
  <c r="I182"/>
  <c r="I181"/>
  <c r="I170"/>
  <c r="I167"/>
  <c r="I166"/>
  <c r="I164"/>
  <c r="I146"/>
  <c r="I143"/>
  <c r="I142"/>
  <c r="I141"/>
  <c r="I165"/>
  <c r="I169"/>
  <c r="I138"/>
  <c r="I163"/>
  <c r="I162"/>
  <c r="I161"/>
  <c r="I159"/>
  <c r="I158"/>
  <c r="I157"/>
  <c r="I156"/>
  <c r="I155"/>
  <c r="I154"/>
  <c r="I153"/>
  <c r="I152"/>
  <c r="I151"/>
  <c r="I149"/>
  <c r="I148"/>
  <c r="I137"/>
  <c r="I136"/>
  <c r="I168"/>
  <c r="I135"/>
  <c r="I134"/>
  <c r="I133"/>
  <c r="I132"/>
  <c r="I131"/>
  <c r="I130"/>
  <c r="I140"/>
  <c r="I128"/>
  <c r="I127"/>
  <c r="I147"/>
  <c r="I126"/>
  <c r="I124"/>
  <c r="I125"/>
  <c r="I121"/>
  <c r="I120"/>
  <c r="I118"/>
  <c r="I119"/>
  <c r="I115"/>
  <c r="I117"/>
  <c r="I116"/>
  <c r="I188" i="64"/>
  <c r="I202"/>
  <c r="I203"/>
  <c r="I200"/>
  <c r="I199"/>
  <c r="I197"/>
  <c r="I196"/>
  <c r="I201"/>
  <c r="I198"/>
  <c r="I195"/>
  <c r="I194"/>
  <c r="I193"/>
  <c r="I25" i="63"/>
  <c r="I13"/>
  <c r="I50" i="75"/>
  <c r="I49"/>
  <c r="I48"/>
  <c r="I46"/>
  <c r="I73" i="86"/>
  <c r="I12" i="80"/>
  <c r="I34" i="78"/>
  <c r="I33"/>
  <c r="I32"/>
  <c r="I31"/>
  <c r="I17" i="66" l="1"/>
  <c r="I15"/>
  <c r="I13"/>
  <c r="I10"/>
  <c r="I7"/>
  <c r="I61" i="50"/>
  <c r="I70"/>
  <c r="I81"/>
  <c r="I86"/>
  <c r="I87"/>
  <c r="I95"/>
  <c r="I111"/>
  <c r="I109"/>
  <c r="I41"/>
  <c r="I39"/>
  <c r="I28"/>
  <c r="I30"/>
  <c r="I26"/>
  <c r="I25"/>
  <c r="I21"/>
  <c r="I17"/>
  <c r="I13"/>
  <c r="I10"/>
  <c r="I46"/>
  <c r="I24" i="74" l="1"/>
  <c r="I11"/>
  <c r="I9"/>
  <c r="I8"/>
  <c r="I23"/>
  <c r="I15"/>
  <c r="I104" i="85"/>
  <c r="I72" i="83"/>
  <c r="I71"/>
  <c r="I59"/>
  <c r="I23" i="86"/>
  <c r="I7"/>
  <c r="I74"/>
  <c r="I8"/>
  <c r="I229" i="79"/>
  <c r="I70"/>
  <c r="I76"/>
  <c r="I14"/>
  <c r="I15"/>
  <c r="I95" i="63"/>
  <c r="I99"/>
  <c r="I63"/>
  <c r="I64"/>
  <c r="I100"/>
  <c r="I55"/>
  <c r="I56"/>
  <c r="I50"/>
  <c r="I42"/>
  <c r="I29"/>
  <c r="I27"/>
  <c r="I19"/>
  <c r="I15"/>
  <c r="I14"/>
  <c r="I11"/>
  <c r="I101"/>
  <c r="I96"/>
  <c r="I85"/>
  <c r="I91"/>
  <c r="I86"/>
  <c r="I45"/>
  <c r="I12"/>
  <c r="I8"/>
  <c r="I10"/>
  <c r="I4"/>
  <c r="I5"/>
  <c r="H5" i="38"/>
  <c r="H6"/>
  <c r="H8"/>
  <c r="H7"/>
  <c r="H4"/>
  <c r="H3"/>
  <c r="I43" i="72"/>
  <c r="I64" i="71"/>
  <c r="I60"/>
  <c r="I54" i="70"/>
  <c r="I53"/>
  <c r="I31" i="69"/>
  <c r="I52" i="68"/>
  <c r="I9" i="66"/>
  <c r="I11"/>
  <c r="I12"/>
  <c r="I8"/>
  <c r="I6"/>
  <c r="I5"/>
  <c r="I20"/>
  <c r="I19"/>
  <c r="I18"/>
  <c r="I16"/>
  <c r="I14"/>
  <c r="I16" i="65"/>
  <c r="I14"/>
  <c r="I15" i="76"/>
  <c r="I47" i="75"/>
  <c r="I22" i="82"/>
  <c r="I84" i="84"/>
  <c r="I42" i="80"/>
  <c r="I27" i="78"/>
  <c r="I74" i="73"/>
  <c r="I71"/>
  <c r="I70"/>
  <c r="I72" i="87"/>
  <c r="I71"/>
  <c r="I70"/>
  <c r="I69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40" i="72"/>
  <c r="I39"/>
  <c r="I38"/>
  <c r="I36"/>
  <c r="I37"/>
  <c r="I35"/>
  <c r="I68" i="71"/>
  <c r="I59"/>
  <c r="I61"/>
  <c r="I63"/>
  <c r="I62"/>
  <c r="I46"/>
  <c r="I47"/>
  <c r="I58" i="70"/>
  <c r="I56"/>
  <c r="I55"/>
  <c r="I52"/>
  <c r="I51"/>
  <c r="I50"/>
  <c r="I94" i="69"/>
  <c r="I38"/>
  <c r="I39"/>
  <c r="I74"/>
  <c r="I93"/>
  <c r="I36"/>
  <c r="I34"/>
  <c r="I35"/>
  <c r="I32"/>
  <c r="I33"/>
  <c r="I29"/>
  <c r="I58" i="68"/>
  <c r="I217"/>
  <c r="I57"/>
  <c r="I56"/>
  <c r="I55"/>
  <c r="I54"/>
  <c r="I50"/>
  <c r="I53"/>
  <c r="I51"/>
  <c r="I49"/>
  <c r="I12" i="67"/>
  <c r="I19"/>
  <c r="I18"/>
  <c r="I15"/>
  <c r="I16"/>
  <c r="I17"/>
  <c r="I13"/>
  <c r="I14"/>
  <c r="I11"/>
  <c r="I10"/>
  <c r="I9"/>
  <c r="I8"/>
  <c r="I191" i="64"/>
  <c r="I190"/>
  <c r="I189"/>
  <c r="I17" i="65"/>
  <c r="I18"/>
  <c r="I15"/>
  <c r="I35" i="77"/>
  <c r="I29"/>
  <c r="I26"/>
  <c r="I17" i="75"/>
  <c r="I52"/>
  <c r="I51"/>
  <c r="I28" i="74"/>
  <c r="I25"/>
  <c r="I26"/>
  <c r="I27"/>
  <c r="I22"/>
  <c r="I17"/>
  <c r="I242" i="84"/>
  <c r="I240"/>
  <c r="I241"/>
  <c r="I239"/>
  <c r="I238"/>
  <c r="I237"/>
  <c r="I30" i="78"/>
  <c r="I29"/>
  <c r="I28"/>
  <c r="I35" i="79"/>
  <c r="I36"/>
  <c r="I32"/>
  <c r="I30"/>
  <c r="I31"/>
  <c r="I33"/>
  <c r="I22"/>
  <c r="I228"/>
  <c r="I117"/>
  <c r="I77"/>
  <c r="I72"/>
  <c r="I43"/>
  <c r="I71"/>
  <c r="I42"/>
  <c r="I37"/>
  <c r="I39"/>
  <c r="I38"/>
  <c r="I41"/>
  <c r="I16"/>
  <c r="I9"/>
  <c r="I3"/>
  <c r="I228" i="80"/>
  <c r="I103"/>
  <c r="I43"/>
  <c r="I10"/>
  <c r="I11"/>
  <c r="I98" i="83"/>
  <c r="G42" i="36"/>
  <c r="I113" i="50"/>
  <c r="I112"/>
  <c r="I108"/>
  <c r="I107"/>
  <c r="I89"/>
  <c r="I104"/>
  <c r="I110"/>
  <c r="I105"/>
  <c r="I101"/>
  <c r="I99"/>
  <c r="I106"/>
  <c r="I103"/>
  <c r="I100"/>
  <c r="I98"/>
  <c r="I93"/>
  <c r="I102"/>
  <c r="I68"/>
  <c r="I88"/>
  <c r="I90"/>
  <c r="I96"/>
  <c r="I85"/>
  <c r="I92"/>
  <c r="I91"/>
  <c r="I80"/>
  <c r="I94"/>
  <c r="I97"/>
  <c r="I72"/>
  <c r="I84"/>
  <c r="I83"/>
  <c r="I79"/>
  <c r="I82"/>
  <c r="I75"/>
  <c r="I76"/>
  <c r="I73"/>
  <c r="I78"/>
  <c r="I69"/>
  <c r="I52"/>
  <c r="I74"/>
  <c r="I60"/>
  <c r="I77"/>
  <c r="I59"/>
  <c r="I71"/>
  <c r="I62"/>
  <c r="I65"/>
  <c r="I67"/>
  <c r="I66"/>
  <c r="I64"/>
  <c r="I63"/>
  <c r="I58"/>
  <c r="I57"/>
  <c r="I54"/>
  <c r="I56"/>
  <c r="I48"/>
  <c r="I51"/>
  <c r="I40"/>
  <c r="I31"/>
  <c r="I43"/>
  <c r="I92" i="63"/>
  <c r="I90"/>
  <c r="I93"/>
  <c r="I94"/>
  <c r="I98"/>
  <c r="I88"/>
  <c r="I81"/>
  <c r="I97"/>
  <c r="I78"/>
  <c r="I75"/>
  <c r="I87"/>
  <c r="I82"/>
  <c r="I79"/>
  <c r="I84"/>
  <c r="I73"/>
  <c r="I76"/>
  <c r="I80"/>
  <c r="I71"/>
  <c r="I83"/>
  <c r="I70"/>
  <c r="I72"/>
  <c r="I89"/>
  <c r="I74"/>
  <c r="I77"/>
  <c r="I66"/>
  <c r="I69"/>
  <c r="I68"/>
  <c r="I62"/>
  <c r="I67"/>
  <c r="I61"/>
  <c r="I57"/>
  <c r="I59"/>
  <c r="I52"/>
  <c r="I58"/>
  <c r="I65"/>
  <c r="I47"/>
  <c r="I60"/>
  <c r="I43"/>
  <c r="I51"/>
  <c r="I44"/>
  <c r="I48"/>
  <c r="I54"/>
  <c r="H66" i="36"/>
  <c r="D66"/>
  <c r="H29"/>
  <c r="C66" l="1"/>
  <c r="I9" i="50" l="1"/>
  <c r="I37"/>
  <c r="I45"/>
  <c r="I55"/>
  <c r="I53"/>
  <c r="I36"/>
  <c r="I50"/>
  <c r="I47"/>
  <c r="I44"/>
  <c r="I42"/>
  <c r="I27"/>
  <c r="I38"/>
  <c r="I49"/>
  <c r="I32"/>
  <c r="I35"/>
  <c r="I33"/>
  <c r="I23"/>
  <c r="I24"/>
  <c r="I34"/>
  <c r="I19"/>
  <c r="I16"/>
  <c r="I22"/>
  <c r="I18"/>
  <c r="I20"/>
  <c r="I29"/>
  <c r="I15"/>
  <c r="I12"/>
  <c r="I14"/>
  <c r="I11"/>
  <c r="I7"/>
  <c r="I8"/>
  <c r="I4"/>
  <c r="I5"/>
  <c r="I6"/>
  <c r="I2"/>
  <c r="I3"/>
  <c r="F17" i="36" l="1"/>
  <c r="I49" i="63"/>
  <c r="I36"/>
  <c r="I53"/>
  <c r="I46"/>
  <c r="I39"/>
  <c r="I41"/>
  <c r="I38"/>
  <c r="I37"/>
  <c r="I40"/>
  <c r="I30"/>
  <c r="I33"/>
  <c r="I32"/>
  <c r="I24"/>
  <c r="I31"/>
  <c r="I35"/>
  <c r="I34"/>
  <c r="I28"/>
  <c r="I26"/>
  <c r="I22"/>
  <c r="I23"/>
  <c r="I21"/>
  <c r="I16"/>
  <c r="I18"/>
  <c r="I17"/>
  <c r="I20"/>
  <c r="I9"/>
  <c r="I7"/>
  <c r="I3"/>
  <c r="I6"/>
  <c r="I2"/>
  <c r="F8" i="36" l="1"/>
  <c r="I12" i="74" l="1"/>
  <c r="E27" i="36" l="1"/>
  <c r="I71" i="82"/>
  <c r="I123" i="86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38"/>
  <c r="I72"/>
  <c r="I71"/>
  <c r="I70"/>
  <c r="I69"/>
  <c r="I68"/>
  <c r="I67"/>
  <c r="I66"/>
  <c r="I65"/>
  <c r="I64"/>
  <c r="I63"/>
  <c r="I62"/>
  <c r="I61"/>
  <c r="I39"/>
  <c r="I60"/>
  <c r="I59"/>
  <c r="I58"/>
  <c r="I57"/>
  <c r="I56"/>
  <c r="I55"/>
  <c r="I54"/>
  <c r="I53"/>
  <c r="I44"/>
  <c r="I52"/>
  <c r="I51"/>
  <c r="I50"/>
  <c r="I49"/>
  <c r="I48"/>
  <c r="I47"/>
  <c r="I46"/>
  <c r="I45"/>
  <c r="I43"/>
  <c r="I42"/>
  <c r="I41"/>
  <c r="I40"/>
  <c r="I37"/>
  <c r="I36"/>
  <c r="I35"/>
  <c r="I34"/>
  <c r="I33"/>
  <c r="I32"/>
  <c r="I31"/>
  <c r="I30"/>
  <c r="I29"/>
  <c r="I28"/>
  <c r="I27"/>
  <c r="I26"/>
  <c r="I25"/>
  <c r="I24"/>
  <c r="I10"/>
  <c r="I22"/>
  <c r="I21"/>
  <c r="I20"/>
  <c r="I19"/>
  <c r="I18"/>
  <c r="I17"/>
  <c r="I16"/>
  <c r="I15"/>
  <c r="I14"/>
  <c r="I13"/>
  <c r="I12"/>
  <c r="I11"/>
  <c r="I9"/>
  <c r="I6"/>
  <c r="I5"/>
  <c r="I4"/>
  <c r="I2"/>
  <c r="I135" i="85"/>
  <c r="I134"/>
  <c r="I133"/>
  <c r="I103"/>
  <c r="I82"/>
  <c r="I130"/>
  <c r="I129"/>
  <c r="I128"/>
  <c r="I127"/>
  <c r="I126"/>
  <c r="I92"/>
  <c r="I125"/>
  <c r="I124"/>
  <c r="I123"/>
  <c r="I122"/>
  <c r="I121"/>
  <c r="I120"/>
  <c r="I119"/>
  <c r="I113"/>
  <c r="I112"/>
  <c r="I110"/>
  <c r="I109"/>
  <c r="I108"/>
  <c r="I84"/>
  <c r="I97"/>
  <c r="I106"/>
  <c r="I105"/>
  <c r="I94"/>
  <c r="I102"/>
  <c r="I101"/>
  <c r="I100"/>
  <c r="I99"/>
  <c r="I98"/>
  <c r="I93"/>
  <c r="I95"/>
  <c r="I83"/>
  <c r="I96"/>
  <c r="I91"/>
  <c r="I90"/>
  <c r="I89"/>
  <c r="I88"/>
  <c r="I87"/>
  <c r="I86"/>
  <c r="I85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24" i="8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79"/>
  <c r="I83"/>
  <c r="I82"/>
  <c r="I81"/>
  <c r="I80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20" i="83"/>
  <c r="I119"/>
  <c r="I118"/>
  <c r="I117"/>
  <c r="I116"/>
  <c r="I115"/>
  <c r="I114"/>
  <c r="I93"/>
  <c r="I113"/>
  <c r="I112"/>
  <c r="I111"/>
  <c r="I110"/>
  <c r="I109"/>
  <c r="I108"/>
  <c r="I107"/>
  <c r="I106"/>
  <c r="I105"/>
  <c r="I104"/>
  <c r="I103"/>
  <c r="I102"/>
  <c r="I99"/>
  <c r="I101"/>
  <c r="I100"/>
  <c r="I97"/>
  <c r="I96"/>
  <c r="I95"/>
  <c r="I94"/>
  <c r="I92"/>
  <c r="I91"/>
  <c r="I90"/>
  <c r="I89"/>
  <c r="I88"/>
  <c r="I87"/>
  <c r="I86"/>
  <c r="I85"/>
  <c r="I84"/>
  <c r="I73"/>
  <c r="I83"/>
  <c r="I82"/>
  <c r="I81"/>
  <c r="I80"/>
  <c r="I79"/>
  <c r="I78"/>
  <c r="I77"/>
  <c r="I76"/>
  <c r="I75"/>
  <c r="I74"/>
  <c r="I60"/>
  <c r="I70"/>
  <c r="I69"/>
  <c r="I68"/>
  <c r="I67"/>
  <c r="I66"/>
  <c r="I57"/>
  <c r="I65"/>
  <c r="I64"/>
  <c r="I63"/>
  <c r="I62"/>
  <c r="I58"/>
  <c r="I61"/>
  <c r="I48"/>
  <c r="I56"/>
  <c r="I55"/>
  <c r="I54"/>
  <c r="I53"/>
  <c r="I52"/>
  <c r="I51"/>
  <c r="I50"/>
  <c r="I49"/>
  <c r="I47"/>
  <c r="I46"/>
  <c r="I45"/>
  <c r="I44"/>
  <c r="I43"/>
  <c r="I42"/>
  <c r="I41"/>
  <c r="I40"/>
  <c r="I39"/>
  <c r="I38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23" i="82"/>
  <c r="I122"/>
  <c r="I121"/>
  <c r="I120"/>
  <c r="I119"/>
  <c r="I73"/>
  <c r="I118"/>
  <c r="I117"/>
  <c r="I74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72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24"/>
  <c r="I70"/>
  <c r="I69"/>
  <c r="I68"/>
  <c r="I67"/>
  <c r="I66"/>
  <c r="I65"/>
  <c r="I64"/>
  <c r="I63"/>
  <c r="I62"/>
  <c r="I61"/>
  <c r="I60"/>
  <c r="I59"/>
  <c r="I58"/>
  <c r="I57"/>
  <c r="I56"/>
  <c r="I23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1"/>
  <c r="I20"/>
  <c r="I19"/>
  <c r="I18"/>
  <c r="I17"/>
  <c r="I16"/>
  <c r="I15"/>
  <c r="I14"/>
  <c r="I13"/>
  <c r="I12"/>
  <c r="I11"/>
  <c r="I10"/>
  <c r="I9"/>
  <c r="I7"/>
  <c r="I6"/>
  <c r="I5"/>
  <c r="I4"/>
  <c r="I3"/>
  <c r="I2"/>
  <c r="I116" i="80"/>
  <c r="I115"/>
  <c r="I114"/>
  <c r="I113"/>
  <c r="I112"/>
  <c r="I111"/>
  <c r="I110"/>
  <c r="I109"/>
  <c r="I108"/>
  <c r="I107"/>
  <c r="I106"/>
  <c r="I105"/>
  <c r="I104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1"/>
  <c r="I40"/>
  <c r="I39"/>
  <c r="I38"/>
  <c r="I37"/>
  <c r="I36"/>
  <c r="I33"/>
  <c r="I32"/>
  <c r="I31"/>
  <c r="I30"/>
  <c r="I29"/>
  <c r="I28"/>
  <c r="I27"/>
  <c r="I8"/>
  <c r="I7"/>
  <c r="I6"/>
  <c r="I5"/>
  <c r="I4"/>
  <c r="I3"/>
  <c r="I2"/>
  <c r="I132" i="79"/>
  <c r="I131"/>
  <c r="I130"/>
  <c r="I129"/>
  <c r="I128"/>
  <c r="I127"/>
  <c r="I126"/>
  <c r="I125"/>
  <c r="I124"/>
  <c r="I123"/>
  <c r="I122"/>
  <c r="I121"/>
  <c r="I120"/>
  <c r="I119"/>
  <c r="I118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5"/>
  <c r="I74"/>
  <c r="I73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0"/>
  <c r="I34"/>
  <c r="I29"/>
  <c r="I28"/>
  <c r="I27"/>
  <c r="I26"/>
  <c r="I25"/>
  <c r="I24"/>
  <c r="I23"/>
  <c r="I21"/>
  <c r="I20"/>
  <c r="I19"/>
  <c r="I18"/>
  <c r="I17"/>
  <c r="I13"/>
  <c r="I12"/>
  <c r="I11"/>
  <c r="I10"/>
  <c r="I8"/>
  <c r="I7"/>
  <c r="I6"/>
  <c r="I5"/>
  <c r="I4"/>
  <c r="I134" i="78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54" i="77"/>
  <c r="I53"/>
  <c r="I52"/>
  <c r="I51"/>
  <c r="I50"/>
  <c r="I49"/>
  <c r="I28"/>
  <c r="I27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47" i="76"/>
  <c r="I46"/>
  <c r="I45"/>
  <c r="I44"/>
  <c r="I43"/>
  <c r="I42"/>
  <c r="I34"/>
  <c r="I33"/>
  <c r="I32"/>
  <c r="I30"/>
  <c r="I29"/>
  <c r="I27"/>
  <c r="I26"/>
  <c r="I25"/>
  <c r="I24"/>
  <c r="I20"/>
  <c r="I19"/>
  <c r="I18"/>
  <c r="I17"/>
  <c r="I16"/>
  <c r="I13"/>
  <c r="I12"/>
  <c r="I11"/>
  <c r="I10"/>
  <c r="I9"/>
  <c r="I8"/>
  <c r="I7"/>
  <c r="I6"/>
  <c r="I5"/>
  <c r="I4"/>
  <c r="I3"/>
  <c r="I16" i="75"/>
  <c r="I44"/>
  <c r="I43"/>
  <c r="I42"/>
  <c r="I41"/>
  <c r="I40"/>
  <c r="I39"/>
  <c r="I29"/>
  <c r="I28"/>
  <c r="I27"/>
  <c r="I26"/>
  <c r="I25"/>
  <c r="I24"/>
  <c r="I23"/>
  <c r="I22"/>
  <c r="I21"/>
  <c r="I20"/>
  <c r="I19"/>
  <c r="I18"/>
  <c r="I14"/>
  <c r="I13"/>
  <c r="I12"/>
  <c r="I11"/>
  <c r="I10"/>
  <c r="I9"/>
  <c r="I8"/>
  <c r="I7"/>
  <c r="I15"/>
  <c r="I5"/>
  <c r="I4"/>
  <c r="I3"/>
  <c r="I62" i="74"/>
  <c r="I61"/>
  <c r="I60"/>
  <c r="I59"/>
  <c r="I58"/>
  <c r="I57"/>
  <c r="I50"/>
  <c r="I49"/>
  <c r="I48"/>
  <c r="I47"/>
  <c r="I46"/>
  <c r="I45"/>
  <c r="I44"/>
  <c r="I43"/>
  <c r="I13"/>
  <c r="I21"/>
  <c r="I20"/>
  <c r="I19"/>
  <c r="I18"/>
  <c r="I16"/>
  <c r="I14"/>
  <c r="I10"/>
  <c r="I7"/>
  <c r="I4"/>
  <c r="I6"/>
  <c r="I5"/>
  <c r="I107" i="73"/>
  <c r="I106"/>
  <c r="I105"/>
  <c r="I104"/>
  <c r="I103"/>
  <c r="I102"/>
  <c r="I101"/>
  <c r="I100"/>
  <c r="I99"/>
  <c r="I98"/>
  <c r="I97"/>
  <c r="I96"/>
  <c r="I95"/>
  <c r="I94"/>
  <c r="I93"/>
  <c r="I92"/>
  <c r="I91"/>
  <c r="I90"/>
  <c r="I88"/>
  <c r="I87"/>
  <c r="I86"/>
  <c r="I85"/>
  <c r="I84"/>
  <c r="I83"/>
  <c r="I82"/>
  <c r="I81"/>
  <c r="I80"/>
  <c r="I79"/>
  <c r="I78"/>
  <c r="I77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12" i="72"/>
  <c r="I110"/>
  <c r="I109"/>
  <c r="I108"/>
  <c r="I41"/>
  <c r="I107"/>
  <c r="I106"/>
  <c r="I105"/>
  <c r="I104"/>
  <c r="I103"/>
  <c r="I101"/>
  <c r="I42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3"/>
  <c r="I52"/>
  <c r="I51"/>
  <c r="I50"/>
  <c r="I49"/>
  <c r="I48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07" i="71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65"/>
  <c r="I78"/>
  <c r="I77"/>
  <c r="I76"/>
  <c r="I75"/>
  <c r="I74"/>
  <c r="I73"/>
  <c r="I72"/>
  <c r="I71"/>
  <c r="I70"/>
  <c r="I69"/>
  <c r="I67"/>
  <c r="I66"/>
  <c r="I57"/>
  <c r="I56"/>
  <c r="I55"/>
  <c r="I58"/>
  <c r="I54"/>
  <c r="I53"/>
  <c r="I52"/>
  <c r="I51"/>
  <c r="I50"/>
  <c r="I49"/>
  <c r="I48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21" i="70"/>
  <c r="I120"/>
  <c r="I119"/>
  <c r="I118"/>
  <c r="I117"/>
  <c r="I59"/>
  <c r="I115"/>
  <c r="I114"/>
  <c r="I113"/>
  <c r="I112"/>
  <c r="I111"/>
  <c r="I110"/>
  <c r="I109"/>
  <c r="I108"/>
  <c r="I107"/>
  <c r="I106"/>
  <c r="I105"/>
  <c r="I102"/>
  <c r="I101"/>
  <c r="I100"/>
  <c r="I99"/>
  <c r="I98"/>
  <c r="I97"/>
  <c r="I96"/>
  <c r="I95"/>
  <c r="I94"/>
  <c r="I93"/>
  <c r="I92"/>
  <c r="I91"/>
  <c r="I90"/>
  <c r="I89"/>
  <c r="I88"/>
  <c r="I57"/>
  <c r="I86"/>
  <c r="I85"/>
  <c r="I84"/>
  <c r="I83"/>
  <c r="I82"/>
  <c r="I81"/>
  <c r="I80"/>
  <c r="I79"/>
  <c r="I78"/>
  <c r="I77"/>
  <c r="I76"/>
  <c r="I75"/>
  <c r="I47"/>
  <c r="I49"/>
  <c r="I48"/>
  <c r="I46"/>
  <c r="I45"/>
  <c r="I44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14" i="69"/>
  <c r="I113"/>
  <c r="I112"/>
  <c r="I111"/>
  <c r="I110"/>
  <c r="I109"/>
  <c r="I108"/>
  <c r="I107"/>
  <c r="I99"/>
  <c r="I30"/>
  <c r="I98"/>
  <c r="I97"/>
  <c r="I96"/>
  <c r="I95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49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8"/>
  <c r="I47"/>
  <c r="I46"/>
  <c r="I45"/>
  <c r="I44"/>
  <c r="I43"/>
  <c r="I42"/>
  <c r="I41"/>
  <c r="I40"/>
  <c r="I37"/>
  <c r="I28"/>
  <c r="I27"/>
  <c r="I26"/>
  <c r="I25"/>
  <c r="I24"/>
  <c r="I23"/>
  <c r="I22"/>
  <c r="I21"/>
  <c r="I20"/>
  <c r="I19"/>
  <c r="I17"/>
  <c r="I16"/>
  <c r="I15"/>
  <c r="I14"/>
  <c r="I13"/>
  <c r="I12"/>
  <c r="I11"/>
  <c r="I10"/>
  <c r="I9"/>
  <c r="I8"/>
  <c r="I7"/>
  <c r="I6"/>
  <c r="I5"/>
  <c r="I4"/>
  <c r="I3"/>
  <c r="I2"/>
  <c r="I123" i="68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99"/>
  <c r="I98"/>
  <c r="I97"/>
  <c r="I96"/>
  <c r="I59"/>
  <c r="I95"/>
  <c r="I94"/>
  <c r="I93"/>
  <c r="I92"/>
  <c r="I91"/>
  <c r="I90"/>
  <c r="I89"/>
  <c r="I60"/>
  <c r="I88"/>
  <c r="I87"/>
  <c r="I86"/>
  <c r="I85"/>
  <c r="I84"/>
  <c r="I83"/>
  <c r="I82"/>
  <c r="I81"/>
  <c r="I80"/>
  <c r="I7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8"/>
  <c r="I7"/>
  <c r="I6"/>
  <c r="I5"/>
  <c r="I4"/>
  <c r="I3"/>
  <c r="I2"/>
  <c r="I126" i="67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7"/>
  <c r="I6"/>
  <c r="I5"/>
  <c r="I3"/>
  <c r="I2"/>
  <c r="I144" i="66"/>
  <c r="I143"/>
  <c r="I142"/>
  <c r="I141"/>
  <c r="I140"/>
  <c r="I139"/>
  <c r="I138"/>
  <c r="I137"/>
  <c r="I136"/>
  <c r="I135"/>
  <c r="I134"/>
  <c r="I133"/>
  <c r="I132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59"/>
  <c r="I41"/>
  <c r="I40"/>
  <c r="I39"/>
  <c r="I38"/>
  <c r="I37"/>
  <c r="I4"/>
  <c r="I3"/>
  <c r="I110" i="65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3"/>
  <c r="I12"/>
  <c r="I11"/>
  <c r="I9"/>
  <c r="I8"/>
  <c r="I7"/>
  <c r="I6"/>
  <c r="I5"/>
  <c r="I4"/>
  <c r="I3"/>
  <c r="I2"/>
  <c r="I95" i="64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E17" i="36" l="1"/>
  <c r="D17"/>
  <c r="C17"/>
  <c r="H26"/>
  <c r="H25"/>
  <c r="H24"/>
  <c r="H23"/>
  <c r="D27"/>
  <c r="C27"/>
  <c r="C8"/>
  <c r="D8"/>
  <c r="E8"/>
  <c r="H27" l="1"/>
  <c r="G27"/>
  <c r="F27"/>
  <c r="H7"/>
  <c r="H6"/>
  <c r="H5"/>
  <c r="H4"/>
  <c r="G17" l="1"/>
  <c r="H16"/>
  <c r="H15"/>
  <c r="H13"/>
  <c r="H14"/>
  <c r="H17" l="1"/>
  <c r="G66"/>
  <c r="C36" l="1"/>
  <c r="G8"/>
  <c r="E69" l="1"/>
  <c r="H8"/>
  <c r="H10" s="1"/>
</calcChain>
</file>

<file path=xl/sharedStrings.xml><?xml version="1.0" encoding="utf-8"?>
<sst xmlns="http://schemas.openxmlformats.org/spreadsheetml/2006/main" count="15582" uniqueCount="1191">
  <si>
    <t>Position</t>
  </si>
  <si>
    <t>Club</t>
  </si>
  <si>
    <t>Race 1</t>
  </si>
  <si>
    <t>Race 2</t>
  </si>
  <si>
    <t>Race 3</t>
  </si>
  <si>
    <t>Race 4</t>
  </si>
  <si>
    <t>Race 5</t>
  </si>
  <si>
    <t>Totals</t>
  </si>
  <si>
    <t>U17 Men</t>
  </si>
  <si>
    <t>Senior Men</t>
  </si>
  <si>
    <t>TOTALS</t>
  </si>
  <si>
    <t>Women</t>
  </si>
  <si>
    <t>Total Different Runners</t>
  </si>
  <si>
    <t xml:space="preserve">Average per fixture = </t>
  </si>
  <si>
    <t>UNDER 17 MEN</t>
  </si>
  <si>
    <t>Colwyn Bay</t>
  </si>
  <si>
    <t>Oswestry</t>
  </si>
  <si>
    <t>65+ Men</t>
  </si>
  <si>
    <t>RUNNERS BY AGES</t>
  </si>
  <si>
    <t>MEN</t>
  </si>
  <si>
    <t>WOMEN</t>
  </si>
  <si>
    <t>U17M</t>
  </si>
  <si>
    <t>U20M</t>
  </si>
  <si>
    <t>SM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</si>
  <si>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</si>
  <si>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</si>
  <si>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</si>
  <si>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</si>
  <si>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</si>
  <si>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</si>
  <si>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</si>
  <si>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</si>
  <si>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</si>
  <si>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</si>
  <si>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No. Diff Runners</t>
  </si>
  <si>
    <t>U17W</t>
  </si>
  <si>
    <t>U20W</t>
  </si>
  <si>
    <t>SW</t>
  </si>
  <si>
    <t>W35</t>
  </si>
  <si>
    <t>W40</t>
  </si>
  <si>
    <t>W45</t>
  </si>
  <si>
    <t>W50</t>
  </si>
  <si>
    <t>W55</t>
  </si>
  <si>
    <t>W60</t>
  </si>
  <si>
    <t>W65</t>
  </si>
  <si>
    <t>W70</t>
  </si>
  <si>
    <t>W75</t>
  </si>
  <si>
    <t>West Cheshire</t>
  </si>
  <si>
    <t>Bangor Uni</t>
  </si>
  <si>
    <t>Menai T&amp;F</t>
  </si>
  <si>
    <t>Meirionnydd</t>
  </si>
  <si>
    <t>Shropshire Shufflers</t>
  </si>
  <si>
    <t>Denbigh Harriers</t>
  </si>
  <si>
    <t>Aberystwyth Uni</t>
  </si>
  <si>
    <t>Hebog</t>
  </si>
  <si>
    <t>Age Cat</t>
  </si>
  <si>
    <t>MEN 65+</t>
  </si>
  <si>
    <t>Run Free Fell</t>
  </si>
  <si>
    <t>W80</t>
  </si>
  <si>
    <t>Bangor</t>
  </si>
  <si>
    <t>Cybi Striders</t>
  </si>
  <si>
    <t>NWRRC</t>
  </si>
  <si>
    <t>Oswestry Olympians</t>
  </si>
  <si>
    <t>Newtown</t>
  </si>
  <si>
    <t>Whitford</t>
  </si>
  <si>
    <t>Name</t>
  </si>
  <si>
    <t>Maldwyn Harriers</t>
  </si>
  <si>
    <t>Eryri</t>
  </si>
  <si>
    <t>JACOB WELSH</t>
  </si>
  <si>
    <t>Deeside ac</t>
  </si>
  <si>
    <t>ROWAN TOWNSEND</t>
  </si>
  <si>
    <t>Telford ac</t>
  </si>
  <si>
    <t>Jon Bowie</t>
  </si>
  <si>
    <t>Shrewsbury ac</t>
  </si>
  <si>
    <t>Rhodri Owen</t>
  </si>
  <si>
    <t>Meirionydd</t>
  </si>
  <si>
    <t>Joel Gomes</t>
  </si>
  <si>
    <t>Wrexham ac</t>
  </si>
  <si>
    <t>Chris Callaghan</t>
  </si>
  <si>
    <t>Buckley Runners</t>
  </si>
  <si>
    <t>Steve Skates</t>
  </si>
  <si>
    <t>Prestatyn</t>
  </si>
  <si>
    <t>Ben Gibson</t>
  </si>
  <si>
    <t>Oliver Parry</t>
  </si>
  <si>
    <t>Tom Carter</t>
  </si>
  <si>
    <t>Martin Green</t>
  </si>
  <si>
    <t>Gabriel Morris</t>
  </si>
  <si>
    <t>Nick Owen</t>
  </si>
  <si>
    <t>James Cowan</t>
  </si>
  <si>
    <t>Aberystwyth University</t>
  </si>
  <si>
    <t>Alun Williams</t>
  </si>
  <si>
    <t>Clive Morgan</t>
  </si>
  <si>
    <t>Geraint Pugh</t>
  </si>
  <si>
    <t>Gwion Roberts</t>
  </si>
  <si>
    <t>Steve Hayes</t>
  </si>
  <si>
    <t>Richard Roberts</t>
  </si>
  <si>
    <t>Joseph Robson</t>
  </si>
  <si>
    <t>Nic Brook</t>
  </si>
  <si>
    <t>James Stuart</t>
  </si>
  <si>
    <t>Sam Bellis</t>
  </si>
  <si>
    <t>Jez Brown</t>
  </si>
  <si>
    <t>Thomas Brown</t>
  </si>
  <si>
    <t>Tony ( Anthony) Wood</t>
  </si>
  <si>
    <t>Paul Morrison</t>
  </si>
  <si>
    <t>Daniel Jones</t>
  </si>
  <si>
    <t>Henry Robinson</t>
  </si>
  <si>
    <t>Jonathan Tyler</t>
  </si>
  <si>
    <t>Betsi Runaways</t>
  </si>
  <si>
    <t>Charlie Edwards</t>
  </si>
  <si>
    <t>Tim Tansley</t>
  </si>
  <si>
    <t>Matthew Rose</t>
  </si>
  <si>
    <t>Jedid Mensah</t>
  </si>
  <si>
    <t>John Pritchard-Taylor</t>
  </si>
  <si>
    <t>Ifan Richards</t>
  </si>
  <si>
    <t>Armon Williams</t>
  </si>
  <si>
    <t>Dave Bus Hughes</t>
  </si>
  <si>
    <t>Ryan Stokes</t>
  </si>
  <si>
    <t>James Pickering</t>
  </si>
  <si>
    <t>Ally Hughes</t>
  </si>
  <si>
    <t>Gerard Coleman</t>
  </si>
  <si>
    <t>Gregory Williams</t>
  </si>
  <si>
    <t>Andrew Clague</t>
  </si>
  <si>
    <t>Iwan Evans</t>
  </si>
  <si>
    <t>Robert Arden</t>
  </si>
  <si>
    <t>Tattenhall Runners</t>
  </si>
  <si>
    <t>James Price</t>
  </si>
  <si>
    <t>Tim Joy</t>
  </si>
  <si>
    <t>Jared Roberts</t>
  </si>
  <si>
    <t>Keelan Thompson</t>
  </si>
  <si>
    <t>Ciaran Allman</t>
  </si>
  <si>
    <t>Neal Hockley</t>
  </si>
  <si>
    <t>Joseph Matthews</t>
  </si>
  <si>
    <t>Ryan Morrison</t>
  </si>
  <si>
    <t>Cadence Tri</t>
  </si>
  <si>
    <t>Gog Triathlon</t>
  </si>
  <si>
    <t>Edmund Mortell</t>
  </si>
  <si>
    <t>Lee Jones</t>
  </si>
  <si>
    <t>Eric Campbell</t>
  </si>
  <si>
    <t>Steven Crowe</t>
  </si>
  <si>
    <t>Andrew Peers</t>
  </si>
  <si>
    <t>Gareth Chaloner</t>
  </si>
  <si>
    <t>Charlie Woolcock</t>
  </si>
  <si>
    <t>Robert Chambers</t>
  </si>
  <si>
    <t>Dafydd Thomas</t>
  </si>
  <si>
    <t>Max Williams</t>
  </si>
  <si>
    <t>Wrecsam Tri</t>
  </si>
  <si>
    <t>Craig Jones</t>
  </si>
  <si>
    <t>Lee Bailey</t>
  </si>
  <si>
    <t>Tirian Ashby</t>
  </si>
  <si>
    <t>Bangor University</t>
  </si>
  <si>
    <t>Adam Burgoyne</t>
  </si>
  <si>
    <t>St John Ashworth</t>
  </si>
  <si>
    <t>Glen Price</t>
  </si>
  <si>
    <t>Andrew Wakefield</t>
  </si>
  <si>
    <t>Llion Iwan</t>
  </si>
  <si>
    <t>Pete Gray</t>
  </si>
  <si>
    <t>Russell Owen</t>
  </si>
  <si>
    <t>Daniel Davey</t>
  </si>
  <si>
    <t>Ben Garnett</t>
  </si>
  <si>
    <t>Abergele</t>
  </si>
  <si>
    <t>Kelvin Bierton</t>
  </si>
  <si>
    <t>Wrekin Road Runners</t>
  </si>
  <si>
    <t>Joe Hayes</t>
  </si>
  <si>
    <t>Jeff Gifford</t>
  </si>
  <si>
    <t>Paul Shannon</t>
  </si>
  <si>
    <t>Stuart Culverhouse</t>
  </si>
  <si>
    <t>Geran Hughes</t>
  </si>
  <si>
    <t>James Farmer</t>
  </si>
  <si>
    <t>Ben Wells</t>
  </si>
  <si>
    <t>Luke Earnshaw</t>
  </si>
  <si>
    <t>Craig Williams</t>
  </si>
  <si>
    <t>Jamie Williams</t>
  </si>
  <si>
    <t>Mike Robbins</t>
  </si>
  <si>
    <t>Andy Jones</t>
  </si>
  <si>
    <t>Tom Rushton</t>
  </si>
  <si>
    <t>Steve Jones</t>
  </si>
  <si>
    <t>Owen Conry</t>
  </si>
  <si>
    <t>Arwel Lewis</t>
  </si>
  <si>
    <t>Ed Sanders</t>
  </si>
  <si>
    <t>Mike Kirk</t>
  </si>
  <si>
    <t>Richie Williams</t>
  </si>
  <si>
    <t>Paul Lewtey</t>
  </si>
  <si>
    <t>Deestriders</t>
  </si>
  <si>
    <t>Russell Godwin</t>
  </si>
  <si>
    <t>Sean Orton</t>
  </si>
  <si>
    <t>Andy Roberts</t>
  </si>
  <si>
    <t>Dan Liddle</t>
  </si>
  <si>
    <t>Gareth Bicknell</t>
  </si>
  <si>
    <t>Tony Forster</t>
  </si>
  <si>
    <t>Calvin Wright</t>
  </si>
  <si>
    <t>Ian Lowe</t>
  </si>
  <si>
    <t>David Davies</t>
  </si>
  <si>
    <t>Dave Boothroyd</t>
  </si>
  <si>
    <t>Ian Mulligan</t>
  </si>
  <si>
    <t>Tim Cahill</t>
  </si>
  <si>
    <t>Steven Owen</t>
  </si>
  <si>
    <t>Stephen Weedman</t>
  </si>
  <si>
    <t>David Baugh</t>
  </si>
  <si>
    <t>Huw Lewis</t>
  </si>
  <si>
    <t>Adam Brightman</t>
  </si>
  <si>
    <t>Jahan Swaine</t>
  </si>
  <si>
    <t>Martin Witty</t>
  </si>
  <si>
    <t>Bob Hind</t>
  </si>
  <si>
    <t>Paul Donoghue</t>
  </si>
  <si>
    <t>Chris Williams</t>
  </si>
  <si>
    <t>Paul Spriggs</t>
  </si>
  <si>
    <t>Jacob lees</t>
  </si>
  <si>
    <t>Ben Allen</t>
  </si>
  <si>
    <t>Matthew Bicknell</t>
  </si>
  <si>
    <t>Ian Taylor</t>
  </si>
  <si>
    <t>Tim Jones</t>
  </si>
  <si>
    <t>Chris Bennett</t>
  </si>
  <si>
    <t>Richard Hankinson</t>
  </si>
  <si>
    <t>Reg Jonas</t>
  </si>
  <si>
    <t>Ian Stewart</t>
  </si>
  <si>
    <t>Neal Lewis-Jones</t>
  </si>
  <si>
    <t>Tom Bancroft</t>
  </si>
  <si>
    <t>Mike Ollier</t>
  </si>
  <si>
    <t>Steven Brown</t>
  </si>
  <si>
    <t>Alastair Brown</t>
  </si>
  <si>
    <t>Richard Furniss</t>
  </si>
  <si>
    <t>Justin Evans</t>
  </si>
  <si>
    <t>Jason Burke</t>
  </si>
  <si>
    <t>Mark Taylor</t>
  </si>
  <si>
    <t>William Wren</t>
  </si>
  <si>
    <t>Steve Knowles</t>
  </si>
  <si>
    <t>Ian Cummins</t>
  </si>
  <si>
    <t>Nem James</t>
  </si>
  <si>
    <t>GRAHAM  JONES</t>
  </si>
  <si>
    <t>NICK HOLMES</t>
  </si>
  <si>
    <t>MARTIN CORTVRIEND</t>
  </si>
  <si>
    <t>PETER HOUGH</t>
  </si>
  <si>
    <t>NEIL OWEN</t>
  </si>
  <si>
    <t>PETER SAVILL</t>
  </si>
  <si>
    <t>JOHN MAINWARING</t>
  </si>
  <si>
    <t>EMYR DAVIES</t>
  </si>
  <si>
    <t>LESLIE RITCHIE</t>
  </si>
  <si>
    <t>FRANK VAUGHAN</t>
  </si>
  <si>
    <t>FRED  JONES</t>
  </si>
  <si>
    <t>COLIN HUNT</t>
  </si>
  <si>
    <t>ANDRE HAYECK</t>
  </si>
  <si>
    <t>GEORGE NIXON</t>
  </si>
  <si>
    <t>MARTIN DURRANT</t>
  </si>
  <si>
    <t>DAVID PASSE</t>
  </si>
  <si>
    <t>CHRIS CLARKE</t>
  </si>
  <si>
    <t>MARTYN BIDGOOD</t>
  </si>
  <si>
    <t>CHARLIE HOLLAND</t>
  </si>
  <si>
    <t>IAIN DAY</t>
  </si>
  <si>
    <t>GARETH HUGHES</t>
  </si>
  <si>
    <t>GRAHAM SHONE</t>
  </si>
  <si>
    <t>DONALD WILLIAMS</t>
  </si>
  <si>
    <t>LES COATHUP</t>
  </si>
  <si>
    <t>MICHAEL WHITESIDE</t>
  </si>
  <si>
    <t>JOHN D'ALBURQUERQUE</t>
  </si>
  <si>
    <t>ALWYN OLIVER</t>
  </si>
  <si>
    <t>JACK THOMAS</t>
  </si>
  <si>
    <t>STEVE HATFIELD</t>
  </si>
  <si>
    <t>ROGER HARRISON-JONES</t>
  </si>
  <si>
    <t>PHIL JONES</t>
  </si>
  <si>
    <t>PETER NORMAN</t>
  </si>
  <si>
    <t>M85</t>
  </si>
  <si>
    <t>SARA WILLHOIT</t>
  </si>
  <si>
    <t>CLAIRE MARTIN</t>
  </si>
  <si>
    <t>GEMMA MOORE</t>
  </si>
  <si>
    <t>MARTHA OWEN</t>
  </si>
  <si>
    <t>JENNIFER RAMBALDI</t>
  </si>
  <si>
    <t>LOUISA WILLIAMS</t>
  </si>
  <si>
    <t>NIA ALBISTON</t>
  </si>
  <si>
    <t>JODI BEMAND</t>
  </si>
  <si>
    <t>NICOLA SHIP</t>
  </si>
  <si>
    <t>EMMA PALFREY</t>
  </si>
  <si>
    <t>KARINE VESTØL</t>
  </si>
  <si>
    <t>MAGGIE PREECE</t>
  </si>
  <si>
    <t>NEISHA ROBERTS</t>
  </si>
  <si>
    <t>KATY BAUGH</t>
  </si>
  <si>
    <t>LOUISE WOOLCOCK</t>
  </si>
  <si>
    <t>LAYLA BRADBROOK</t>
  </si>
  <si>
    <t>ELEANOR ASHCROFT</t>
  </si>
  <si>
    <t>JANE DOUGHTON</t>
  </si>
  <si>
    <t>ANNA BUCKINGHAM</t>
  </si>
  <si>
    <t>ANDREA ROWLANDS</t>
  </si>
  <si>
    <t>ALLISON GRUNDY</t>
  </si>
  <si>
    <t>FFION EVANS</t>
  </si>
  <si>
    <t>ANWEN HOCKLEY</t>
  </si>
  <si>
    <t>LISA LINES</t>
  </si>
  <si>
    <t>MEL MORRIS</t>
  </si>
  <si>
    <t>MEGAN LYNNE HUGHES</t>
  </si>
  <si>
    <t>EMMA COLLINS</t>
  </si>
  <si>
    <t>ELEANOR ROBINSON</t>
  </si>
  <si>
    <t>HEIDI O'BRIEN</t>
  </si>
  <si>
    <t>TAMMY LEWIS-JONES</t>
  </si>
  <si>
    <t>KERRY JONES</t>
  </si>
  <si>
    <t>YVONNE HILL</t>
  </si>
  <si>
    <t>PIPPA ROBERTS</t>
  </si>
  <si>
    <t>ANNE MYNOTT</t>
  </si>
  <si>
    <t>DAPHNE JONES</t>
  </si>
  <si>
    <t>ALICE TREVOR-JONES</t>
  </si>
  <si>
    <t>GWENNAN HENSTOCK</t>
  </si>
  <si>
    <t>ANEST MULLER</t>
  </si>
  <si>
    <t>ELEN BAUGH</t>
  </si>
  <si>
    <t>JULIET EDWARDS</t>
  </si>
  <si>
    <t>CHRISTINE CAMMILLARE</t>
  </si>
  <si>
    <t>MICHELLE FARRELL</t>
  </si>
  <si>
    <t>SUSIE HANCOCK</t>
  </si>
  <si>
    <t>EFA BAINES</t>
  </si>
  <si>
    <t>ELLA GRUNDY</t>
  </si>
  <si>
    <t>JENI RICHARDS</t>
  </si>
  <si>
    <t>MOLLY MCGOWAN</t>
  </si>
  <si>
    <t>HELEN ASHWORTH</t>
  </si>
  <si>
    <t>SHELLY ROBERTS</t>
  </si>
  <si>
    <t>YVONNE GAJNY</t>
  </si>
  <si>
    <t>NIA REES</t>
  </si>
  <si>
    <t>JOY HICKMAN</t>
  </si>
  <si>
    <t>TRACI SHIPLEY</t>
  </si>
  <si>
    <t>LIBBY HAYES</t>
  </si>
  <si>
    <t>LEE EVANS</t>
  </si>
  <si>
    <t>TALLULAH SEGUIN</t>
  </si>
  <si>
    <t>AMANDA MOUNTFORD</t>
  </si>
  <si>
    <t>HELEN MACARTHUR</t>
  </si>
  <si>
    <t>RACHEL EVANS</t>
  </si>
  <si>
    <t>EMMA ALOFS</t>
  </si>
  <si>
    <t>CADI EDWARDS</t>
  </si>
  <si>
    <t>KAY HATTON</t>
  </si>
  <si>
    <t>ELIN NELSON</t>
  </si>
  <si>
    <t>BRIONY HIBBERT</t>
  </si>
  <si>
    <t>ROSA SERRANO HUAMAN</t>
  </si>
  <si>
    <t>LOWRI GRIFFITHS</t>
  </si>
  <si>
    <t>MARI JONES</t>
  </si>
  <si>
    <t>SOPHIE JOHNSON</t>
  </si>
  <si>
    <t>JANE LINDLEY</t>
  </si>
  <si>
    <t>ALLY REID</t>
  </si>
  <si>
    <t>RHIAN HARPER OWEN</t>
  </si>
  <si>
    <t>ANN CLAIRE JONES</t>
  </si>
  <si>
    <t>AISHA AMOS HOWELL</t>
  </si>
  <si>
    <t>ALISON PREECE</t>
  </si>
  <si>
    <t>DONNA JONES</t>
  </si>
  <si>
    <t>DEBRA BEMAND</t>
  </si>
  <si>
    <t>CAROLINE CAFFERY</t>
  </si>
  <si>
    <t>ALEXANDRA FLETCHER</t>
  </si>
  <si>
    <t>ANN D'ALBURQUERQUE</t>
  </si>
  <si>
    <t>ELLIE SALISBURY</t>
  </si>
  <si>
    <t>LIZ GOODAIRE</t>
  </si>
  <si>
    <t>STEPHANIE HUGHES</t>
  </si>
  <si>
    <t>ELIZABETH EVANS</t>
  </si>
  <si>
    <t>LYDIA BROMWICH</t>
  </si>
  <si>
    <t>ANDRINA KANDER</t>
  </si>
  <si>
    <t>MANDY CARTWRIGHT</t>
  </si>
  <si>
    <t>HELEN JONES</t>
  </si>
  <si>
    <t>MENAI BAUGH</t>
  </si>
  <si>
    <t>EMMA MACARTHUR</t>
  </si>
  <si>
    <t>LIZ MARTIN</t>
  </si>
  <si>
    <t>TESSA BUSHNELL</t>
  </si>
  <si>
    <t>LIZ PARK</t>
  </si>
  <si>
    <t>MOYNA RICHEY</t>
  </si>
  <si>
    <t>GILLIAN CSIZMADIA</t>
  </si>
  <si>
    <t>GWENNAN CHARLTON</t>
  </si>
  <si>
    <t>SUE MCINDOE</t>
  </si>
  <si>
    <t>JULIA EVANS</t>
  </si>
  <si>
    <t>SUSAN RIDINGS</t>
  </si>
  <si>
    <t>FIONA ROBINSON</t>
  </si>
  <si>
    <t>ABIGAIL CAMMILLARE</t>
  </si>
  <si>
    <t>BEVERLEY GOODSON</t>
  </si>
  <si>
    <t>MAGGIE OLIVER</t>
  </si>
  <si>
    <t>ANNA ILEY</t>
  </si>
  <si>
    <t>EMMA BIRCHALL</t>
  </si>
  <si>
    <t>JULIE EVANS</t>
  </si>
  <si>
    <t>DEBORAH ROBINSON</t>
  </si>
  <si>
    <t>JESS GOODAIRE</t>
  </si>
  <si>
    <t>MARILYN HUNT</t>
  </si>
  <si>
    <t>MAUREEN SINGLETON</t>
  </si>
  <si>
    <t>Deri McCluskey</t>
  </si>
  <si>
    <t>Ollie Blake</t>
  </si>
  <si>
    <t>Daniel Husbands</t>
  </si>
  <si>
    <t>Tom Roberts</t>
  </si>
  <si>
    <t>Owen Hibbert</t>
  </si>
  <si>
    <t>Edward Woodhead</t>
  </si>
  <si>
    <t>Tom Heard</t>
  </si>
  <si>
    <t>Robert Weston</t>
  </si>
  <si>
    <t>Whitchurch Whippets</t>
  </si>
  <si>
    <t>Janos Vranek</t>
  </si>
  <si>
    <t>Mike Whyatt</t>
  </si>
  <si>
    <t>James Roberts</t>
  </si>
  <si>
    <t>Luke Butler</t>
  </si>
  <si>
    <t>David Shearer</t>
  </si>
  <si>
    <t>Stuart Smith</t>
  </si>
  <si>
    <t>Richard Price</t>
  </si>
  <si>
    <t>Ben Sulley</t>
  </si>
  <si>
    <t>Adam Allison</t>
  </si>
  <si>
    <t>Rhodri Ap Dyfrig</t>
  </si>
  <si>
    <t>Matthew Wooden</t>
  </si>
  <si>
    <t>Rob Fox</t>
  </si>
  <si>
    <t>Llyr Ab Einion</t>
  </si>
  <si>
    <t>Lee Rudd</t>
  </si>
  <si>
    <t>Neil Hershaw</t>
  </si>
  <si>
    <t>Ali Hunter</t>
  </si>
  <si>
    <t>Richard Hayes</t>
  </si>
  <si>
    <t>Tomos Roberts</t>
  </si>
  <si>
    <t>Ryan McCluskey</t>
  </si>
  <si>
    <t>Gary Jones</t>
  </si>
  <si>
    <t>Chris Radford</t>
  </si>
  <si>
    <t>Hadyn Jones</t>
  </si>
  <si>
    <t>Stuart Brown</t>
  </si>
  <si>
    <t>Kevin Francis</t>
  </si>
  <si>
    <t>Dave Newton</t>
  </si>
  <si>
    <t>Jack Corney</t>
  </si>
  <si>
    <t>Ian Grandfield</t>
  </si>
  <si>
    <t>Evan Roberts</t>
  </si>
  <si>
    <t>Dean Richards</t>
  </si>
  <si>
    <t>Jack Strong</t>
  </si>
  <si>
    <t>Dan Hurst</t>
  </si>
  <si>
    <t>Anthony Woodall</t>
  </si>
  <si>
    <t>Gary Jerman</t>
  </si>
  <si>
    <t>Russell Williams</t>
  </si>
  <si>
    <t>Andrew Carter</t>
  </si>
  <si>
    <t>Greg Grundy</t>
  </si>
  <si>
    <t>Simon Phillips</t>
  </si>
  <si>
    <t>Karl Clack</t>
  </si>
  <si>
    <t>Jonny Chaplin</t>
  </si>
  <si>
    <t>Tim Woodhead</t>
  </si>
  <si>
    <t>Brian Johnson</t>
  </si>
  <si>
    <t>Andy Goater</t>
  </si>
  <si>
    <t>Richard Flutter</t>
  </si>
  <si>
    <t>David Jones</t>
  </si>
  <si>
    <t>James Jenkin</t>
  </si>
  <si>
    <t>Alan Williams</t>
  </si>
  <si>
    <t>Arren Roberts</t>
  </si>
  <si>
    <t>Mark Jones</t>
  </si>
  <si>
    <t>Juan Miguel Reyes-Montes</t>
  </si>
  <si>
    <t>John Farrell</t>
  </si>
  <si>
    <t>Keith Jones</t>
  </si>
  <si>
    <t>Kevin Challinor</t>
  </si>
  <si>
    <t>Duncan Jones</t>
  </si>
  <si>
    <t>Tony Preece</t>
  </si>
  <si>
    <t>Jamie Mayers</t>
  </si>
  <si>
    <t>Neal Jones</t>
  </si>
  <si>
    <t>James Rogers</t>
  </si>
  <si>
    <t>David Barnes</t>
  </si>
  <si>
    <t>Elwyn Sharps</t>
  </si>
  <si>
    <t>JOHN TIPPING</t>
  </si>
  <si>
    <t>MIKE SNELL</t>
  </si>
  <si>
    <t>ANDREW LEWIS</t>
  </si>
  <si>
    <t>PAUL STONE</t>
  </si>
  <si>
    <t>EURWYN EDWARDS</t>
  </si>
  <si>
    <t>CHRIS COPUS</t>
  </si>
  <si>
    <t>Maldwyn</t>
  </si>
  <si>
    <t>DAVE RODERICK</t>
  </si>
  <si>
    <t>BECA HAF BOWN</t>
  </si>
  <si>
    <t>FFION PRICE</t>
  </si>
  <si>
    <t>MADDIE GRIFFITHS</t>
  </si>
  <si>
    <t>TRACY ROGERS</t>
  </si>
  <si>
    <t>CARA SCOTT</t>
  </si>
  <si>
    <t>OLIVIA ASHTON</t>
  </si>
  <si>
    <t>CHARLOTTE ROSE HUNTER</t>
  </si>
  <si>
    <t>EMMA PRICE</t>
  </si>
  <si>
    <t>ELLIW HAF</t>
  </si>
  <si>
    <t>Cheshire Dragons</t>
  </si>
  <si>
    <t>CLAIRE HARRIS</t>
  </si>
  <si>
    <t>SARA AVERY</t>
  </si>
  <si>
    <t>MIRIAM JONES-WALTERS</t>
  </si>
  <si>
    <t>EMAA CROWE</t>
  </si>
  <si>
    <t>MEL PRICE</t>
  </si>
  <si>
    <t>CLAIRE WYN JONES</t>
  </si>
  <si>
    <t>RACHAEL HANDLEY</t>
  </si>
  <si>
    <t>NESTA MCCLUSKEY</t>
  </si>
  <si>
    <t>LAUREN MORLEY</t>
  </si>
  <si>
    <t>EMILY GRANDFIELD</t>
  </si>
  <si>
    <t>EMMA NUTT</t>
  </si>
  <si>
    <t>CHLOE PIGGOTT</t>
  </si>
  <si>
    <t>ELEANOR DAVIES</t>
  </si>
  <si>
    <t>CHARLOTTE PARNELL</t>
  </si>
  <si>
    <t>MABLI BAINES</t>
  </si>
  <si>
    <t>HEATHER FRAS</t>
  </si>
  <si>
    <t>KATE BRAZIER</t>
  </si>
  <si>
    <t>LINDA JONES</t>
  </si>
  <si>
    <t>RACHEL COOK</t>
  </si>
  <si>
    <t>Wrekin RR</t>
  </si>
  <si>
    <t>DEBBIE CATTERMOLE</t>
  </si>
  <si>
    <t>HOLLY KEMP</t>
  </si>
  <si>
    <t>MARGARET LUDDEN</t>
  </si>
  <si>
    <t>MEL BARKER</t>
  </si>
  <si>
    <t>HELEN BLAIR</t>
  </si>
  <si>
    <t>MAISY PARRY</t>
  </si>
  <si>
    <t>ALI TICKNER</t>
  </si>
  <si>
    <t>ELEANOR FRANCIS</t>
  </si>
  <si>
    <t>HANNAH PEASE</t>
  </si>
  <si>
    <t>JO GRANDFIELD</t>
  </si>
  <si>
    <t>THOMAS CEINWEN</t>
  </si>
  <si>
    <t xml:space="preserve">LAURA SMITH </t>
  </si>
  <si>
    <t>ELLIE KEVERN</t>
  </si>
  <si>
    <t>OLIVIA GARROD</t>
  </si>
  <si>
    <t>GWENNO PRICE</t>
  </si>
  <si>
    <t>CARYS BREEZE</t>
  </si>
  <si>
    <t>GRACE HART</t>
  </si>
  <si>
    <t>REBECCA GOODALL</t>
  </si>
  <si>
    <t>NICKI TRIGGS</t>
  </si>
  <si>
    <t>YRICKA GARDNER</t>
  </si>
  <si>
    <t>DEBBIE PARRY</t>
  </si>
  <si>
    <t>REBECCA ENGLAND</t>
  </si>
  <si>
    <t>JEANNE RAYMOND</t>
  </si>
  <si>
    <t>NELL MILTON</t>
  </si>
  <si>
    <t>PAULINE KESEK</t>
  </si>
  <si>
    <t>VIVIENNE EDWARDS</t>
  </si>
  <si>
    <t>AIME TONKIN</t>
  </si>
  <si>
    <t>CLAIRE REALFF</t>
  </si>
  <si>
    <t>ILONA KURTA</t>
  </si>
  <si>
    <t>SEREN WOODALL</t>
  </si>
  <si>
    <t>Paul Aston</t>
  </si>
  <si>
    <t>Dan Willings</t>
  </si>
  <si>
    <t>Colin Ford</t>
  </si>
  <si>
    <t>Joshua Jackson</t>
  </si>
  <si>
    <t>Matty McKenzie</t>
  </si>
  <si>
    <t>David White</t>
  </si>
  <si>
    <t>Ben Williams</t>
  </si>
  <si>
    <t>Nick Roberts</t>
  </si>
  <si>
    <t>Stephen Eardley</t>
  </si>
  <si>
    <t>Stuart Jewell</t>
  </si>
  <si>
    <t>Ifan Jones</t>
  </si>
  <si>
    <t>Kevin Clark</t>
  </si>
  <si>
    <t>Sion Roberts</t>
  </si>
  <si>
    <t>Darren Seeney</t>
  </si>
  <si>
    <t>Patrick White</t>
  </si>
  <si>
    <t>Ryan Johnson-Wilcox</t>
  </si>
  <si>
    <t>Stephen Parry</t>
  </si>
  <si>
    <t>Mark Kelly</t>
  </si>
  <si>
    <t>Dafydd Evans</t>
  </si>
  <si>
    <t>Huw Eoron Williams</t>
  </si>
  <si>
    <t>Neil Vicars-Harris</t>
  </si>
  <si>
    <t>Simon Blain</t>
  </si>
  <si>
    <t>Garth Jones</t>
  </si>
  <si>
    <t>Trevor Jones</t>
  </si>
  <si>
    <t>John Dalziel</t>
  </si>
  <si>
    <t>Brian Rothera</t>
  </si>
  <si>
    <t>Dale Walton</t>
  </si>
  <si>
    <t>Daniel Elliott</t>
  </si>
  <si>
    <t>James Smith</t>
  </si>
  <si>
    <t>Thomas Richards</t>
  </si>
  <si>
    <t>Joe Gilling</t>
  </si>
  <si>
    <t>Steve Waters</t>
  </si>
  <si>
    <t>Andrew Price</t>
  </si>
  <si>
    <t>Tom Cornfield</t>
  </si>
  <si>
    <t>Nigel Pritchard</t>
  </si>
  <si>
    <t>Tom Leather</t>
  </si>
  <si>
    <t>Mark Robinson</t>
  </si>
  <si>
    <t>Paul O'Brien</t>
  </si>
  <si>
    <t>Dean Gapper</t>
  </si>
  <si>
    <t>Neil Finegan</t>
  </si>
  <si>
    <t>Robert Sharam</t>
  </si>
  <si>
    <t>Alistair Potter</t>
  </si>
  <si>
    <t>Michael Finnile</t>
  </si>
  <si>
    <t>GEOFF FIELDING</t>
  </si>
  <si>
    <t>Louisa Thompson</t>
  </si>
  <si>
    <t>Amie Smith</t>
  </si>
  <si>
    <t>Hannah Lippert</t>
  </si>
  <si>
    <t>Ella Leonard</t>
  </si>
  <si>
    <t>Thirova Aude</t>
  </si>
  <si>
    <t>Sian Meirion</t>
  </si>
  <si>
    <t>Anna Shimali</t>
  </si>
  <si>
    <t>Rachel Ridgeway</t>
  </si>
  <si>
    <t>Eden O'Dea</t>
  </si>
  <si>
    <t>Dona Welsh</t>
  </si>
  <si>
    <t>Luibova Sirkina</t>
  </si>
  <si>
    <t>Claire Lloyd</t>
  </si>
  <si>
    <t>Julie Davies</t>
  </si>
  <si>
    <t>Tania Brandon</t>
  </si>
  <si>
    <t>Michelle Bowes</t>
  </si>
  <si>
    <t>Mari Wynnne Williams</t>
  </si>
  <si>
    <t>Georgie Ross</t>
  </si>
  <si>
    <t>Rebecca Robinson</t>
  </si>
  <si>
    <t>Lindsay Duncan</t>
  </si>
  <si>
    <t>Clare Mallon</t>
  </si>
  <si>
    <t>Angela Tegg</t>
  </si>
  <si>
    <t>Alexandra Duffey</t>
  </si>
  <si>
    <t>Sioned Cordiner</t>
  </si>
  <si>
    <t>Christinsa O'Brien</t>
  </si>
  <si>
    <t>Lilly Gapper</t>
  </si>
  <si>
    <t>Susan Fourie</t>
  </si>
  <si>
    <t>Stephanie Conway</t>
  </si>
  <si>
    <t>ISABELLE SHAW</t>
  </si>
  <si>
    <t>SIWAN ELENID</t>
  </si>
  <si>
    <t>ELEANOR CROSSLAND</t>
  </si>
  <si>
    <t>VICTORIA WHITEHEAD</t>
  </si>
  <si>
    <t>22/23</t>
  </si>
  <si>
    <t>Shrewsbury</t>
  </si>
  <si>
    <t>Dolgellau</t>
  </si>
  <si>
    <t>2022/23 Season</t>
  </si>
  <si>
    <t>Total Different Runners 2022/23</t>
  </si>
  <si>
    <t>23/24</t>
  </si>
  <si>
    <t>UM20</t>
  </si>
  <si>
    <t>ROB SAMUEL</t>
  </si>
  <si>
    <t>Eryri Harriers</t>
  </si>
  <si>
    <t>JANOS VRANEK</t>
  </si>
  <si>
    <t>RHODRI OWEN</t>
  </si>
  <si>
    <t>TOMOS ROBERTS</t>
  </si>
  <si>
    <t>DANIEL HUSBANDS</t>
  </si>
  <si>
    <t>MATTHEW COLLINS</t>
  </si>
  <si>
    <t>SIMON COLE</t>
  </si>
  <si>
    <t>ROBERT WESTON</t>
  </si>
  <si>
    <t>CONNOR MIDDLETON</t>
  </si>
  <si>
    <t>JOEL GOMES</t>
  </si>
  <si>
    <t>Run Free Fell Runners</t>
  </si>
  <si>
    <t>DAVID WHITE</t>
  </si>
  <si>
    <t>GWION ROBERTS</t>
  </si>
  <si>
    <t>JOE ROBSON</t>
  </si>
  <si>
    <t>CHRIS CALLAGHAN</t>
  </si>
  <si>
    <t>TOM CARTER</t>
  </si>
  <si>
    <t>Prestatyn Running Club</t>
  </si>
  <si>
    <t>STEFFAN SAYER</t>
  </si>
  <si>
    <t>DANIEL ELLIOT</t>
  </si>
  <si>
    <t>DAFYDD EVANS</t>
  </si>
  <si>
    <t>ANDREW MOORE</t>
  </si>
  <si>
    <t>ALUN WILLIAMS</t>
  </si>
  <si>
    <t>NICK OWEN</t>
  </si>
  <si>
    <t>TONY WOOD</t>
  </si>
  <si>
    <t>RYAN STOKES</t>
  </si>
  <si>
    <t>JAMES STUART</t>
  </si>
  <si>
    <t>LUKE BUTLER</t>
  </si>
  <si>
    <t>LLYR AP GRUFFYDD</t>
  </si>
  <si>
    <t>DAVE BUS HUGHES</t>
  </si>
  <si>
    <t>KEELAN THOMPSON</t>
  </si>
  <si>
    <t>DANIEL DAVEY</t>
  </si>
  <si>
    <t>JONATHAN TYLER</t>
  </si>
  <si>
    <t>DANIEL NEWMAN</t>
  </si>
  <si>
    <t>JEZ BROWN</t>
  </si>
  <si>
    <t>OWEN ROBERTS</t>
  </si>
  <si>
    <t>RICHARD SHEARER</t>
  </si>
  <si>
    <t>ALEX MOSELEY</t>
  </si>
  <si>
    <t>NICHOLAS BROOK</t>
  </si>
  <si>
    <t>OSCAR SIMMONS</t>
  </si>
  <si>
    <t>GREGORY WILLIAMS</t>
  </si>
  <si>
    <t>GERARD COLEMAN</t>
  </si>
  <si>
    <t>DANIEL JONES</t>
  </si>
  <si>
    <t>GERAINT PUGH</t>
  </si>
  <si>
    <t>ALLY HUGHES</t>
  </si>
  <si>
    <t>IEUAN PUGH JONES</t>
  </si>
  <si>
    <t>JAMES PRICE</t>
  </si>
  <si>
    <t>IAN GIBSON</t>
  </si>
  <si>
    <t>LLYR AB EINION</t>
  </si>
  <si>
    <t>RICHARD ROBERTS</t>
  </si>
  <si>
    <t>NEAL HOCKLEY</t>
  </si>
  <si>
    <t>TIM TANSLEY</t>
  </si>
  <si>
    <t>WILLIAM WILLIAMS</t>
  </si>
  <si>
    <t>North Wales RRC</t>
  </si>
  <si>
    <t>IWAN PARRY</t>
  </si>
  <si>
    <t>ANDREW WAKEFIELD</t>
  </si>
  <si>
    <t>LEE RUDD</t>
  </si>
  <si>
    <t>CHRIS TURNER</t>
  </si>
  <si>
    <t>TONY WOODALL</t>
  </si>
  <si>
    <t>ROB ARDEN</t>
  </si>
  <si>
    <t>CHARLIE WOOLCOCK</t>
  </si>
  <si>
    <t>EDMUND MORTELL</t>
  </si>
  <si>
    <t>RHODRI AP DYFRIG</t>
  </si>
  <si>
    <t>NEIL HERSHAW</t>
  </si>
  <si>
    <t>West Cheshire AC</t>
  </si>
  <si>
    <t>Colwyn Bay AC</t>
  </si>
  <si>
    <t>ANDREW PEERS</t>
  </si>
  <si>
    <t>MORGAN THOMPSON</t>
  </si>
  <si>
    <t>ERIC CAMPBELL</t>
  </si>
  <si>
    <t>LEE BAILEY</t>
  </si>
  <si>
    <t>JOE MATTHEWS</t>
  </si>
  <si>
    <t>MARK KELLY</t>
  </si>
  <si>
    <t>ANDREW CLAGUE</t>
  </si>
  <si>
    <t>LIAM ROGAN</t>
  </si>
  <si>
    <t>GERAN HUGHES</t>
  </si>
  <si>
    <t>SHELLEY CHILDS</t>
  </si>
  <si>
    <t>Aberystwyth AC</t>
  </si>
  <si>
    <t>MICHAEL COYNE</t>
  </si>
  <si>
    <t>ANDY CAMPBELL M</t>
  </si>
  <si>
    <t>ALLAN MCKEOWN</t>
  </si>
  <si>
    <t>NICK BARTLEY</t>
  </si>
  <si>
    <t>STJOHN ASHWORTH</t>
  </si>
  <si>
    <t>JACK IFFLA</t>
  </si>
  <si>
    <t>SAMUEL DRINKWATER</t>
  </si>
  <si>
    <t>KARL CLACK</t>
  </si>
  <si>
    <t>JEFF GIFFORD</t>
  </si>
  <si>
    <t>STUART WHITE</t>
  </si>
  <si>
    <t>MATHIAS PAVLIDES</t>
  </si>
  <si>
    <t>MAX WILLIAMS</t>
  </si>
  <si>
    <t>EVAN ROBERTS</t>
  </si>
  <si>
    <t>DAVID ELLIS</t>
  </si>
  <si>
    <t>STUART CULVERHOUSE</t>
  </si>
  <si>
    <t>North Wales Road RC</t>
  </si>
  <si>
    <t>HAYDN JONES</t>
  </si>
  <si>
    <t>JOHN DAVIES</t>
  </si>
  <si>
    <t>JOSH FIELD</t>
  </si>
  <si>
    <t>BRIAN JOHNSON</t>
  </si>
  <si>
    <t>BEN BEACHELL</t>
  </si>
  <si>
    <t>NICK HOUGHTON</t>
  </si>
  <si>
    <t>BRIAN WILLS</t>
  </si>
  <si>
    <t>MALACHY BROMHAM</t>
  </si>
  <si>
    <t>OWEN CONRY</t>
  </si>
  <si>
    <t>JONES NEAL</t>
  </si>
  <si>
    <t>NEIL GAMBLE</t>
  </si>
  <si>
    <t>ANTHONY DAVIES</t>
  </si>
  <si>
    <t>PETER GRIMLEY</t>
  </si>
  <si>
    <t>TONY FORSTER</t>
  </si>
  <si>
    <t>DAVID JONES</t>
  </si>
  <si>
    <t>ANDREW PRICE</t>
  </si>
  <si>
    <t>RICHARD FLUTTER</t>
  </si>
  <si>
    <t>DAVID JANSEN</t>
  </si>
  <si>
    <t>GREG STOKES</t>
  </si>
  <si>
    <t>RAYKO KOLEV</t>
  </si>
  <si>
    <t>DALE WALTON</t>
  </si>
  <si>
    <t>ANDY GOATER</t>
  </si>
  <si>
    <t>MIKE ROBBINS</t>
  </si>
  <si>
    <t>JOHN SNELL</t>
  </si>
  <si>
    <t>ANDY ROBERTS</t>
  </si>
  <si>
    <t>RICHARD COLLINS</t>
  </si>
  <si>
    <t>CALVIN WRIGHT</t>
  </si>
  <si>
    <t>STUART BROWN</t>
  </si>
  <si>
    <t>ALUN ROBERTS</t>
  </si>
  <si>
    <t>RYAN EVANS</t>
  </si>
  <si>
    <t>SAUL ASHTON</t>
  </si>
  <si>
    <t>EOIN MARTYN</t>
  </si>
  <si>
    <t>CALLUM MCGRATH</t>
  </si>
  <si>
    <t>ARREN ROBERTS</t>
  </si>
  <si>
    <t>TREVOR JONES</t>
  </si>
  <si>
    <t>NEIL VICARS-HARRISS</t>
  </si>
  <si>
    <t>SAM LAWRENCE</t>
  </si>
  <si>
    <t>JAMES SHEPHERD</t>
  </si>
  <si>
    <t>BEN THOMAS</t>
  </si>
  <si>
    <t>PAUL LEWTEY</t>
  </si>
  <si>
    <t>MARC JONES</t>
  </si>
  <si>
    <t>STEPHEN MOXLEY</t>
  </si>
  <si>
    <t>ANDREW CARTER</t>
  </si>
  <si>
    <t>PHIL HAYES</t>
  </si>
  <si>
    <t>NICHOLAS MEYER</t>
  </si>
  <si>
    <t>OGGY EAST</t>
  </si>
  <si>
    <t>DARREN THOMPSON</t>
  </si>
  <si>
    <t>REG JONAS</t>
  </si>
  <si>
    <t>RICHARD HANKINSON</t>
  </si>
  <si>
    <t>DAVID SMITH</t>
  </si>
  <si>
    <t>KEVIN CLARK</t>
  </si>
  <si>
    <t>PAUL LIDDLE</t>
  </si>
  <si>
    <t>CARL MASEFIELD</t>
  </si>
  <si>
    <t>BEN ALLEN</t>
  </si>
  <si>
    <t>JOHN CLAYTON-HUGHES</t>
  </si>
  <si>
    <t>BENJAMIN ROTHERA</t>
  </si>
  <si>
    <t>GRAHAM WALKER</t>
  </si>
  <si>
    <t>CHARLES BARTON</t>
  </si>
  <si>
    <t>WAYNE MILLARD</t>
  </si>
  <si>
    <t>DUNCAN JONES</t>
  </si>
  <si>
    <t>STEWART RAFFERTY</t>
  </si>
  <si>
    <t>MIKE NEWTON</t>
  </si>
  <si>
    <t>JAMES ROGERS</t>
  </si>
  <si>
    <t>IAN BRANDRETH</t>
  </si>
  <si>
    <t>BENJAMIN COLLINS</t>
  </si>
  <si>
    <t>MARTIN GILL</t>
  </si>
  <si>
    <t>IAN RICHARDS</t>
  </si>
  <si>
    <t>MALDWYN EVANS</t>
  </si>
  <si>
    <t>NEM JAMES</t>
  </si>
  <si>
    <t>SION JONES</t>
  </si>
  <si>
    <t>KARL MARTIN</t>
  </si>
  <si>
    <t>KARL MOORE</t>
  </si>
  <si>
    <t>MIGUEL JENKINS</t>
  </si>
  <si>
    <t>BEN SERGEANT</t>
  </si>
  <si>
    <t>CAI DAFYDD</t>
  </si>
  <si>
    <t>TOMOS MORGAN</t>
  </si>
  <si>
    <t>DAN MITCHELL</t>
  </si>
  <si>
    <t>HARRY PURCELL</t>
  </si>
  <si>
    <t>ELIS JONES</t>
  </si>
  <si>
    <t>TED CONDRY</t>
  </si>
  <si>
    <t>OLLIE TEASDALE</t>
  </si>
  <si>
    <t>ARTHUR JONES</t>
  </si>
  <si>
    <t>SAHIL PASHA</t>
  </si>
  <si>
    <t>KYLE MORGAN</t>
  </si>
  <si>
    <t>JAKE ROWLANDS</t>
  </si>
  <si>
    <t>GETHIN GRIFFITH</t>
  </si>
  <si>
    <t>HARI HOLT</t>
  </si>
  <si>
    <t>Prestatyn RC</t>
  </si>
  <si>
    <t>Nicholas Holmes</t>
  </si>
  <si>
    <t>Neil Owens</t>
  </si>
  <si>
    <t>Clive Edgington</t>
  </si>
  <si>
    <t>Andrew Lewis</t>
  </si>
  <si>
    <t>Mike Snell</t>
  </si>
  <si>
    <t>Simon Nixon</t>
  </si>
  <si>
    <t>John Mainwaring</t>
  </si>
  <si>
    <t>Graham Evans</t>
  </si>
  <si>
    <t>Leslie Ritchie</t>
  </si>
  <si>
    <t>Bill Dargue</t>
  </si>
  <si>
    <t>Colin Hunt</t>
  </si>
  <si>
    <t>Emyr Davies</t>
  </si>
  <si>
    <t>Dave Passe</t>
  </si>
  <si>
    <t>Neil Grant</t>
  </si>
  <si>
    <t>Andre Hayeck</t>
  </si>
  <si>
    <t>Fred Jones</t>
  </si>
  <si>
    <t>Frank Vaughan</t>
  </si>
  <si>
    <t>Eurwyn Edwards</t>
  </si>
  <si>
    <t>Chris Clarke</t>
  </si>
  <si>
    <t>Martin Durrant</t>
  </si>
  <si>
    <t>George Nixon</t>
  </si>
  <si>
    <t>Gareth Hughes</t>
  </si>
  <si>
    <t>Charles Ashley</t>
  </si>
  <si>
    <t>Peter Nicholls</t>
  </si>
  <si>
    <t>Christopher Wakeman</t>
  </si>
  <si>
    <t>Les Coathup</t>
  </si>
  <si>
    <t>Phil Walker</t>
  </si>
  <si>
    <t>Don Williams</t>
  </si>
  <si>
    <t>Mike Whiteside</t>
  </si>
  <si>
    <t>John Evans</t>
  </si>
  <si>
    <t>Roger Harrison-Jones</t>
  </si>
  <si>
    <t>Jack Thomas</t>
  </si>
  <si>
    <t>MV65</t>
  </si>
  <si>
    <t>MV70</t>
  </si>
  <si>
    <t>MV80</t>
  </si>
  <si>
    <t>MV75</t>
  </si>
  <si>
    <t>MV85</t>
  </si>
  <si>
    <t>Andy Clarke</t>
  </si>
  <si>
    <t>Gordon Jones</t>
  </si>
  <si>
    <t>ABIGAIL DOHERTY</t>
  </si>
  <si>
    <t>JOANNE HENDERSON</t>
  </si>
  <si>
    <t>CHARLENE JACOBS-CONRADE</t>
  </si>
  <si>
    <t>ELLA LEONARD</t>
  </si>
  <si>
    <t>JAN COOK</t>
  </si>
  <si>
    <t>CLAIRE MCCARTHY</t>
  </si>
  <si>
    <t>EDEN O' DEA</t>
  </si>
  <si>
    <t>ANNA DRINKWATER</t>
  </si>
  <si>
    <t>IMMY JONES</t>
  </si>
  <si>
    <t>MIRANDA GRANT</t>
  </si>
  <si>
    <t>CHARLOTTE HUNTER</t>
  </si>
  <si>
    <t>VICTORIA COLE</t>
  </si>
  <si>
    <t>CADI FRENCH</t>
  </si>
  <si>
    <t>CLAIRE LLOYD</t>
  </si>
  <si>
    <t>AMY KYNASTON</t>
  </si>
  <si>
    <t>MEGAN HUGES</t>
  </si>
  <si>
    <t>ALLI ARDEN</t>
  </si>
  <si>
    <t>LOIS PARRY</t>
  </si>
  <si>
    <t>AUDE THIROUIN</t>
  </si>
  <si>
    <t>ELEN EVANS</t>
  </si>
  <si>
    <t>CADI WYNN</t>
  </si>
  <si>
    <t>LIZZIE IRVINE</t>
  </si>
  <si>
    <t>CHARLOTTE JONES</t>
  </si>
  <si>
    <t>MILLIE JUDSON</t>
  </si>
  <si>
    <t>CATHERINE TUDOR JONES</t>
  </si>
  <si>
    <t>CHRISTINE CAMILLAIRE</t>
  </si>
  <si>
    <t>EVIE WATTS</t>
  </si>
  <si>
    <t>HAYLEY TURNER</t>
  </si>
  <si>
    <t>BECKI LAW</t>
  </si>
  <si>
    <t>LUCY PARSLEY</t>
  </si>
  <si>
    <t>CERI VAUGHAN</t>
  </si>
  <si>
    <t>SUE SNOOK</t>
  </si>
  <si>
    <t>MELANIE BANKS-WRIGHT</t>
  </si>
  <si>
    <t>GEORGINA DUFFEY</t>
  </si>
  <si>
    <t>MAYA SEGUIN</t>
  </si>
  <si>
    <t>FIONA WILLIAMS</t>
  </si>
  <si>
    <t>Dolly Mixtures</t>
  </si>
  <si>
    <t>RACHAEL EVANS</t>
  </si>
  <si>
    <t>CHERYL FROST</t>
  </si>
  <si>
    <t>HOLLY MCINTOSH</t>
  </si>
  <si>
    <t>AVA O'BRIEN</t>
  </si>
  <si>
    <t>VICKY BAILLIE</t>
  </si>
  <si>
    <t>ALISON TICKNER</t>
  </si>
  <si>
    <t>SARAH GALLACHER</t>
  </si>
  <si>
    <t>MARY ANN O'NEILL</t>
  </si>
  <si>
    <t>ANNIE LOWE</t>
  </si>
  <si>
    <t>MARIAN CROWE</t>
  </si>
  <si>
    <t>AMANDA SELLENS</t>
  </si>
  <si>
    <t>SARAH PEARCE</t>
  </si>
  <si>
    <t>AMANDA EDWARDS</t>
  </si>
  <si>
    <t>HELEN CROOK</t>
  </si>
  <si>
    <t>YVETTE ADAMSON</t>
  </si>
  <si>
    <t>LOIS SMITHIES</t>
  </si>
  <si>
    <t>LUCY O'DONNELL</t>
  </si>
  <si>
    <t>OLIVIA HOOKINGS</t>
  </si>
  <si>
    <t>JANE EMLYN JONES</t>
  </si>
  <si>
    <t>LIZA J FRANCIS</t>
  </si>
  <si>
    <t>SIAN SHEPHERD</t>
  </si>
  <si>
    <t>NIA EVANS</t>
  </si>
  <si>
    <t>SHONA BARROW</t>
  </si>
  <si>
    <t>LISA ASHWORTH</t>
  </si>
  <si>
    <t>SARAH GRIMLEY</t>
  </si>
  <si>
    <t>TONI WRIGHT</t>
  </si>
  <si>
    <t>ALEXANDRA DUFFEY</t>
  </si>
  <si>
    <t>MADDIE TRACEY</t>
  </si>
  <si>
    <t>HELEN DAVIES</t>
  </si>
  <si>
    <t>SARA SAWICZ</t>
  </si>
  <si>
    <t>ELEN ROBERTS</t>
  </si>
  <si>
    <t>CHRISTIANE KLOOS</t>
  </si>
  <si>
    <t>LLIONS DAVIES</t>
  </si>
  <si>
    <t>EIRA OWEN</t>
  </si>
  <si>
    <t>RACHEL JACKSON</t>
  </si>
  <si>
    <t>ALEX EDWARDS</t>
  </si>
  <si>
    <t>THERESA SHARLAND</t>
  </si>
  <si>
    <t>SARAH GREAVES</t>
  </si>
  <si>
    <t>HANNAH BAKER</t>
  </si>
  <si>
    <t>GURNNAN CHARLTON</t>
  </si>
  <si>
    <t>ASHLING DONOHOE-HARRISON</t>
  </si>
  <si>
    <t>ANN DALBURQUERQUE</t>
  </si>
  <si>
    <t>AMANDA SCOTTER</t>
  </si>
  <si>
    <t>EMILY MURPHY</t>
  </si>
  <si>
    <t>EMMA STORY</t>
  </si>
  <si>
    <t>RACHEL SANDER</t>
  </si>
  <si>
    <t>ALANNA O'BRIEN</t>
  </si>
  <si>
    <t>LYNSEY GAMBLE</t>
  </si>
  <si>
    <t>LOUISE ADDINALL</t>
  </si>
  <si>
    <t>Best 3 of 4</t>
  </si>
  <si>
    <t>FU17</t>
  </si>
  <si>
    <t>FV45</t>
  </si>
  <si>
    <t>FV40</t>
  </si>
  <si>
    <t>FV50</t>
  </si>
  <si>
    <t>FV35</t>
  </si>
  <si>
    <t>FU20</t>
  </si>
  <si>
    <t>FV60</t>
  </si>
  <si>
    <t>FV55</t>
  </si>
  <si>
    <t>FV70</t>
  </si>
  <si>
    <t>FV65</t>
  </si>
  <si>
    <t>FV75</t>
  </si>
  <si>
    <t>FV80</t>
  </si>
  <si>
    <t>Best 3 of4</t>
  </si>
  <si>
    <t>Cancelled due to weather</t>
  </si>
  <si>
    <t>Most Ever</t>
  </si>
  <si>
    <t>Wxm 19/20</t>
  </si>
  <si>
    <t>CB 19/20</t>
  </si>
  <si>
    <t>212 CB 19/20</t>
  </si>
  <si>
    <t>Race 1 Combined</t>
  </si>
  <si>
    <t>TOM ROBERTS</t>
  </si>
  <si>
    <t>RUSSELL GODWIN</t>
  </si>
  <si>
    <t>IAN TAYLOR</t>
  </si>
  <si>
    <t>M85+</t>
  </si>
  <si>
    <t>UNDER 20 MEN</t>
  </si>
  <si>
    <t>SENIOR MEN</t>
  </si>
  <si>
    <t>U20 WOOMEN</t>
  </si>
  <si>
    <t>SENIOR WOMEN</t>
  </si>
  <si>
    <t>SIONED CORDINER</t>
  </si>
  <si>
    <t>MATTHEW BENSON</t>
  </si>
  <si>
    <t>ALED BREEZE</t>
  </si>
  <si>
    <t>TYLER CARTLIDGE</t>
  </si>
  <si>
    <t>OLIVER BIRCH-JONES</t>
  </si>
  <si>
    <t>THOMAS BALSHAW</t>
  </si>
  <si>
    <t>RUSSELL BENTLEY</t>
  </si>
  <si>
    <t>PAUL WARD</t>
  </si>
  <si>
    <t>Telford AC</t>
  </si>
  <si>
    <t>JIM HICKINBOTTOM</t>
  </si>
  <si>
    <t>BEN GOODFELLOW</t>
  </si>
  <si>
    <t>OWAIN SCHIAVONE</t>
  </si>
  <si>
    <t>DAN WESTON</t>
  </si>
  <si>
    <t>GABRIEL MORRIS</t>
  </si>
  <si>
    <t>TOM HOARD</t>
  </si>
  <si>
    <t>MICHAEL WHYATT</t>
  </si>
  <si>
    <t>SAM BELLIS</t>
  </si>
  <si>
    <t>EDWARD LAND</t>
  </si>
  <si>
    <t>TIM JOY</t>
  </si>
  <si>
    <t>JACK CALLAGHAN</t>
  </si>
  <si>
    <t>MATTHEW FORTES</t>
  </si>
  <si>
    <t>GAVIN THOMAS STUART</t>
  </si>
  <si>
    <t>SIMON ROBERTS</t>
  </si>
  <si>
    <t>JARED ROBERTS</t>
  </si>
  <si>
    <t>ANDREW LEONARD</t>
  </si>
  <si>
    <t>TOM LEATHER</t>
  </si>
  <si>
    <t>DAVID ALEXANDER</t>
  </si>
  <si>
    <t>GARY JONES</t>
  </si>
  <si>
    <t>NATHAN ROBERTSHAW</t>
  </si>
  <si>
    <t>RYAN MORRISON</t>
  </si>
  <si>
    <t>GRAEME TUNSTALL</t>
  </si>
  <si>
    <t>HUW EURON WILLIAMS</t>
  </si>
  <si>
    <t>GLEN PRICE</t>
  </si>
  <si>
    <t>NEIL ROCHESTER</t>
  </si>
  <si>
    <t>VIRGIL BARTON</t>
  </si>
  <si>
    <t>CIARAN ALLMAN</t>
  </si>
  <si>
    <t>OLIVER BIRCH JONES</t>
  </si>
  <si>
    <t>NEAL JONES</t>
  </si>
  <si>
    <t>GREG GRUNDY</t>
  </si>
  <si>
    <t>JOSH MOTTRAM</t>
  </si>
  <si>
    <t xml:space="preserve">IAN TAYLOR </t>
  </si>
  <si>
    <t xml:space="preserve">CHRIS WILLIAMS </t>
  </si>
  <si>
    <t>TIM WOODHEAD</t>
  </si>
  <si>
    <t>DOMINIC FARLEY</t>
  </si>
  <si>
    <t>HARRY WARWICK</t>
  </si>
  <si>
    <t>EDDIE DAVIES</t>
  </si>
  <si>
    <t>JAMIE CUNDY</t>
  </si>
  <si>
    <t>RYAN McCLUSKEY</t>
  </si>
  <si>
    <t>NICK THOMAS</t>
  </si>
  <si>
    <t>JAMIE WILLIAMS</t>
  </si>
  <si>
    <t>EMYR EVANS</t>
  </si>
  <si>
    <t>JOHN HOUGHTON</t>
  </si>
  <si>
    <t>DAVE NEWTON</t>
  </si>
  <si>
    <t>PAUL SHANNON</t>
  </si>
  <si>
    <t>DAMIAN SIDNELL</t>
  </si>
  <si>
    <t>STEVEN OWEN</t>
  </si>
  <si>
    <t>PAUL PHILLIPS</t>
  </si>
  <si>
    <t>DAN LIDDLE</t>
  </si>
  <si>
    <t>MIKE O'TOOLE</t>
  </si>
  <si>
    <t>SIMON BONFIELD</t>
  </si>
  <si>
    <t>IAN MULLIGAN</t>
  </si>
  <si>
    <t>DAVE BOOTHROYD</t>
  </si>
  <si>
    <t>RICHARD PULLIN</t>
  </si>
  <si>
    <t>PETER GRAY</t>
  </si>
  <si>
    <t>IAN HOPKINS</t>
  </si>
  <si>
    <t>MARK JONES</t>
  </si>
  <si>
    <t>HUW LEWIS</t>
  </si>
  <si>
    <t>DAVID BAUGH</t>
  </si>
  <si>
    <t>TIM JONES</t>
  </si>
  <si>
    <t>TONY PREECES</t>
  </si>
  <si>
    <t>NICK THOMPSON</t>
  </si>
  <si>
    <t>MIKE ARTHUR</t>
  </si>
  <si>
    <t>ARANLI THOMAS</t>
  </si>
  <si>
    <t>MIKE GREARY</t>
  </si>
  <si>
    <t>NEIL MCANDREW</t>
  </si>
  <si>
    <t>NEIL SAMPSON</t>
  </si>
  <si>
    <t>DAVID HUMPHREYS</t>
  </si>
  <si>
    <t>MATT CLARKE</t>
  </si>
  <si>
    <t>JIM HICKENBOTTOM</t>
  </si>
  <si>
    <t>ADRIAN LEONARD</t>
  </si>
  <si>
    <t>GRAHAM TUNSTALL</t>
  </si>
  <si>
    <t>RYAN MCCLUSKEY</t>
  </si>
  <si>
    <t>RICHARD WESTWOOD</t>
  </si>
  <si>
    <t>DAVE ALEXANDER</t>
  </si>
  <si>
    <t>DAVID HUMPHRIES</t>
  </si>
  <si>
    <t>CHRIS WILLIAMS</t>
  </si>
  <si>
    <t>MIKE GEARY</t>
  </si>
  <si>
    <t>NEAL SAMPSON</t>
  </si>
  <si>
    <t>John Jones</t>
  </si>
  <si>
    <t>Mark Watling</t>
  </si>
  <si>
    <t>Paul Harrison</t>
  </si>
  <si>
    <t>David Wright</t>
  </si>
  <si>
    <t>David Whitty</t>
  </si>
  <si>
    <t>Paul Welsh</t>
  </si>
  <si>
    <t>Paul Stone</t>
  </si>
  <si>
    <t>Ray Pickett</t>
  </si>
  <si>
    <t>Nicholas Bradley</t>
  </si>
  <si>
    <t>Peter Hough</t>
  </si>
  <si>
    <t>Neville Scott Simpson</t>
  </si>
  <si>
    <t>Ian Day</t>
  </si>
  <si>
    <t>Gog Tri Club</t>
  </si>
  <si>
    <t>LAUREN COOPER</t>
  </si>
  <si>
    <t>NIA TEIFI REES</t>
  </si>
  <si>
    <t>NICOLA SHIPP</t>
  </si>
  <si>
    <t>RACHEL COUPE</t>
  </si>
  <si>
    <t>SIAN WEBB</t>
  </si>
  <si>
    <t>RACHEL HANDLEY</t>
  </si>
  <si>
    <t>ELEANOR PICHER</t>
  </si>
  <si>
    <t>MATILDA WOLSTENHOLME</t>
  </si>
  <si>
    <t>TRACEY BREEDON</t>
  </si>
  <si>
    <t>LOU WILLIAMS</t>
  </si>
  <si>
    <t>MICHELLE CLARKE</t>
  </si>
  <si>
    <t>EMILY GAPPERE</t>
  </si>
  <si>
    <t>CLAIRE PEACE</t>
  </si>
  <si>
    <t>HANNAH THOMAS</t>
  </si>
  <si>
    <t>ROBIN MORRIS-JONES</t>
  </si>
  <si>
    <t>SIAN ELENOR PRITCHARD</t>
  </si>
  <si>
    <t>ROSA HICKS</t>
  </si>
  <si>
    <t>KATE POMERLEAU</t>
  </si>
  <si>
    <t>ELLEN MCMAHON</t>
  </si>
  <si>
    <t>RHIAN REES</t>
  </si>
  <si>
    <t>LAUREN MACKENZIE</t>
  </si>
  <si>
    <t>EMMA WILLIAMS</t>
  </si>
  <si>
    <t>MICHELLE ARROWSMITH</t>
  </si>
  <si>
    <t>MAURA QUILL</t>
  </si>
  <si>
    <t>JESSICA HARVEY</t>
  </si>
  <si>
    <t>YITZI WALLS</t>
  </si>
  <si>
    <t>TANIA BRANDON</t>
  </si>
  <si>
    <t>LOUISA DICKENSON</t>
  </si>
  <si>
    <t>SIAN MEIRION</t>
  </si>
  <si>
    <t>MARGARET ROBERTS</t>
  </si>
  <si>
    <t>LAURIE GRIFFITH</t>
  </si>
  <si>
    <t>LAURA SMITH</t>
  </si>
  <si>
    <t>JODIE ROGERS</t>
  </si>
  <si>
    <t>LISA BLAGDEN</t>
  </si>
  <si>
    <t>CALA JONES</t>
  </si>
  <si>
    <t>HELEN ALEFOUNDOUR</t>
  </si>
  <si>
    <t>LIZ HUMPHRIES</t>
  </si>
  <si>
    <t>JILL GRAHAM</t>
  </si>
  <si>
    <t>AIMIE TONKIN</t>
  </si>
  <si>
    <t>NELL MINTON</t>
  </si>
  <si>
    <t>STEPHANIE BENTING</t>
  </si>
  <si>
    <t>DEBBIE JONES</t>
  </si>
  <si>
    <t>CLAIRE HARPER</t>
  </si>
  <si>
    <t>SUE GOODALL</t>
  </si>
  <si>
    <t>ROSE FOX</t>
  </si>
  <si>
    <t>ELAINE DEAN</t>
  </si>
  <si>
    <t>KATE BENTHAM</t>
  </si>
  <si>
    <t>ELEN WILLIAMS</t>
  </si>
  <si>
    <t>EMILY GAPPER</t>
  </si>
  <si>
    <t>KATE POMPERLEAU</t>
  </si>
  <si>
    <t>ROSA  HICKS</t>
  </si>
  <si>
    <t>AMIE TONKIN</t>
  </si>
  <si>
    <t>LAURA MACKENZIE</t>
  </si>
  <si>
    <t>HELEN ALEFOUNDER</t>
  </si>
  <si>
    <t>Shrew 23/24</t>
  </si>
  <si>
    <t>EDWARD WOODHEAD</t>
  </si>
  <si>
    <t>GRUFFUDD LEWIS</t>
  </si>
  <si>
    <t xml:space="preserve">JAMES COWAN </t>
  </si>
  <si>
    <t>EDDIE GARNER</t>
  </si>
  <si>
    <t>JOSHUA GOOLDEN</t>
  </si>
  <si>
    <t>CHARLIE LEWIS</t>
  </si>
  <si>
    <t>BILLY JACKSON</t>
  </si>
  <si>
    <t>ALED HUGHES</t>
  </si>
  <si>
    <t>MAX PASSINGHAM</t>
  </si>
  <si>
    <t>MARK GREENWOOD</t>
  </si>
  <si>
    <t>CAMERON MORRIS</t>
  </si>
  <si>
    <t>TIM GEARS</t>
  </si>
  <si>
    <t>DAN WEBB</t>
  </si>
  <si>
    <t>ROBERT EVANS</t>
  </si>
  <si>
    <t>ALEX READ</t>
  </si>
  <si>
    <t>ANTONIO CONRADIE</t>
  </si>
  <si>
    <t>ELIS SMITH</t>
  </si>
  <si>
    <t>ALISTAIR POTTER</t>
  </si>
  <si>
    <t>HARRY SMITH</t>
  </si>
  <si>
    <t>DAN BACK</t>
  </si>
  <si>
    <t>GWYN WILLIAMS</t>
  </si>
  <si>
    <t>JOHN SHORT</t>
  </si>
  <si>
    <t>TONY BENTON</t>
  </si>
  <si>
    <t>MEL HOPKINS</t>
  </si>
  <si>
    <t>TOM HOLMES</t>
  </si>
  <si>
    <t>DANIEL THOROGOOD</t>
  </si>
  <si>
    <t>STEVEN BROWN</t>
  </si>
  <si>
    <t>JAMES COWAN</t>
  </si>
  <si>
    <t>Aberystwth Uni</t>
  </si>
  <si>
    <t>BEN ROTHERA</t>
  </si>
  <si>
    <t>CHARLIE BARTON</t>
  </si>
  <si>
    <t>THOMAS CORFIELD</t>
  </si>
  <si>
    <t>Richard Tyler</t>
  </si>
  <si>
    <t>Clive Williams</t>
  </si>
  <si>
    <t>Cameron Pope</t>
  </si>
  <si>
    <t>Malcolm Harrison</t>
  </si>
  <si>
    <t>John d'Alburquerque</t>
  </si>
  <si>
    <t>JOSIE HURST</t>
  </si>
  <si>
    <t>KATIE REYNOLD</t>
  </si>
  <si>
    <t>LIZZIE BARLOW</t>
  </si>
  <si>
    <t>LOUISE BARKER</t>
  </si>
  <si>
    <t>BETH SAUNDERS</t>
  </si>
  <si>
    <t>IZZY WALKER</t>
  </si>
  <si>
    <t>LYNWEN HUXTABLE</t>
  </si>
  <si>
    <t>ANITA SAYCELL</t>
  </si>
  <si>
    <t>ELLY BLACKWELL</t>
  </si>
  <si>
    <t>MAGGIE COLLINGBORN</t>
  </si>
  <si>
    <t>SARAH KAY PURDON</t>
  </si>
  <si>
    <t>LYNDSEY WHEELER</t>
  </si>
  <si>
    <t>ELISABETH ELLIS</t>
  </si>
  <si>
    <t>CHELSEY MORRIS</t>
  </si>
  <si>
    <t>LAURA BEAUMONT PARRY</t>
  </si>
  <si>
    <t>VANESSA PRICE</t>
  </si>
  <si>
    <t>JANET BREEZE</t>
  </si>
  <si>
    <t>DRINA KANDER</t>
  </si>
  <si>
    <t>JEAN ASHLEY</t>
  </si>
  <si>
    <t>ASTRA HOLDER</t>
  </si>
  <si>
    <t>ELINOR INNS</t>
  </si>
  <si>
    <t>JADE GAITLEY</t>
  </si>
  <si>
    <t>HELEN WILLIAMS</t>
  </si>
  <si>
    <t>HANNAH DEE</t>
  </si>
  <si>
    <t>LAURA TASKER</t>
  </si>
  <si>
    <t>CARA NISBET</t>
  </si>
  <si>
    <t>SIONED JONES</t>
  </si>
  <si>
    <t>MICHELLE TOTTERDELL</t>
  </si>
  <si>
    <t>PAGE LOVETT</t>
  </si>
  <si>
    <t>RACHEL WRIGHT</t>
  </si>
  <si>
    <t>SARAH-KAY PURDON</t>
  </si>
  <si>
    <t>LAURENT  BEAUMONT-PARRY</t>
  </si>
  <si>
    <t>PAIGE LOVETT</t>
  </si>
  <si>
    <t>ANNA O'BRIEN</t>
  </si>
  <si>
    <t>JANE BREEZE</t>
  </si>
  <si>
    <t xml:space="preserve">LYNWEN HUXTABLE </t>
  </si>
  <si>
    <t>Aberystwth AC</t>
  </si>
  <si>
    <t>OLI BLAKE</t>
  </si>
  <si>
    <t>PAUL JONES</t>
  </si>
  <si>
    <t>PAUL ASTON</t>
  </si>
  <si>
    <t>ROB KERR</t>
  </si>
  <si>
    <t>OLIVER CLEGG</t>
  </si>
  <si>
    <t>LEE JONES</t>
  </si>
  <si>
    <t>JAMES MILES</t>
  </si>
  <si>
    <t>MARK SMITH</t>
  </si>
  <si>
    <t>IAN LOWE</t>
  </si>
  <si>
    <t>DAVID ANDERSON</t>
  </si>
  <si>
    <t>ANDREW JONES</t>
  </si>
  <si>
    <t>LUKE EARNSHAW</t>
  </si>
  <si>
    <t>PETER JONES</t>
  </si>
  <si>
    <t>EVAN JAMES</t>
  </si>
  <si>
    <t>MARK DAVIES</t>
  </si>
  <si>
    <t>RICHARD DAVIES</t>
  </si>
  <si>
    <t>PAUL MORRISON</t>
  </si>
  <si>
    <t>JACOB LEES</t>
  </si>
  <si>
    <t>JUAN REYES MONTES</t>
  </si>
  <si>
    <t>GRUFFYDD PRICE</t>
  </si>
  <si>
    <t>Denbugh Harriers</t>
  </si>
  <si>
    <t>Shrewsbury AC</t>
  </si>
  <si>
    <t>ANTONIO CONRADERIE</t>
  </si>
  <si>
    <t>Abersytwyth University</t>
  </si>
  <si>
    <t>Oswestry Olympins</t>
  </si>
  <si>
    <t xml:space="preserve">MARK DAVIES </t>
  </si>
  <si>
    <t>Mark Dakeyne</t>
  </si>
  <si>
    <t>JOAN REDMOND</t>
  </si>
  <si>
    <t>LESLEY FURNEAUX</t>
  </si>
  <si>
    <t>SARAH ROBINSON</t>
  </si>
  <si>
    <t>NATASHA MACKUNE</t>
  </si>
  <si>
    <t>RUTH CALCROFT</t>
  </si>
  <si>
    <t>HANNAH MOSFORD</t>
  </si>
  <si>
    <t>HANNAH FYNN</t>
  </si>
  <si>
    <t>GWENNO WILLIAMS</t>
  </si>
  <si>
    <t>KATHRYN HOPWOOD</t>
  </si>
  <si>
    <t>RUTH CALCRAFT</t>
  </si>
  <si>
    <t xml:space="preserve">SARA ROBINSON </t>
  </si>
  <si>
    <t>SIAN MERRION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</si>
</sst>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7" xfId="0" applyBorder="1"/>
    <xf numFmtId="0" fontId="0" fillId="0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/>
    <xf numFmtId="0" fontId="0" fillId="0" borderId="10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13" xfId="0" applyFont="1" applyBorder="1" applyAlignment="1">
      <alignment horizontal="center"/>
    </xf>
    <xf numFmtId="0" fontId="5" fillId="0" borderId="0" xfId="0" applyFont="1" applyFill="1" applyBorder="1"/>
    <xf numFmtId="3" fontId="1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9" fontId="5" fillId="0" borderId="0" xfId="1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4" fillId="0" borderId="8" xfId="0" applyFont="1" applyBorder="1"/>
    <xf numFmtId="0" fontId="13" fillId="0" borderId="12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5" fillId="0" borderId="8" xfId="0" applyFont="1" applyFill="1" applyBorder="1"/>
    <xf numFmtId="0" fontId="13" fillId="0" borderId="0" xfId="0" applyFont="1"/>
    <xf numFmtId="0" fontId="13" fillId="0" borderId="6" xfId="0" applyFont="1" applyBorder="1" applyAlignment="1">
      <alignment horizontal="center"/>
    </xf>
    <xf numFmtId="0" fontId="14" fillId="0" borderId="0" xfId="0" applyFont="1" applyBorder="1"/>
    <xf numFmtId="0" fontId="13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3" fillId="0" borderId="0" xfId="0" applyFont="1" applyBorder="1"/>
    <xf numFmtId="0" fontId="13" fillId="0" borderId="6" xfId="0" applyFont="1" applyBorder="1"/>
    <xf numFmtId="0" fontId="14" fillId="0" borderId="6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7" xfId="0" applyFont="1" applyBorder="1"/>
    <xf numFmtId="0" fontId="13" fillId="0" borderId="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5" fillId="0" borderId="7" xfId="0" applyFont="1" applyFill="1" applyBorder="1"/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6" fillId="0" borderId="8" xfId="0" applyFont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8" fillId="0" borderId="6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0" fillId="0" borderId="6" xfId="0" applyBorder="1"/>
    <xf numFmtId="0" fontId="19" fillId="0" borderId="6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9" xfId="0" applyFont="1" applyFill="1" applyBorder="1"/>
    <xf numFmtId="0" fontId="5" fillId="0" borderId="6" xfId="0" applyFont="1" applyFill="1" applyBorder="1" applyAlignment="1"/>
    <xf numFmtId="0" fontId="18" fillId="0" borderId="1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Border="1" applyAlignment="1">
      <alignment vertical="top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13" fillId="0" borderId="6" xfId="0" applyFont="1" applyBorder="1" applyAlignment="1">
      <alignment vertical="top"/>
    </xf>
    <xf numFmtId="0" fontId="1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/>
    <xf numFmtId="0" fontId="0" fillId="0" borderId="6" xfId="0" applyFont="1" applyFill="1" applyBorder="1"/>
    <xf numFmtId="49" fontId="0" fillId="0" borderId="6" xfId="0" applyNumberFormat="1" applyFont="1" applyFill="1" applyBorder="1" applyAlignment="1"/>
    <xf numFmtId="49" fontId="0" fillId="0" borderId="6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0" fillId="0" borderId="6" xfId="0" applyFill="1" applyBorder="1"/>
    <xf numFmtId="49" fontId="0" fillId="0" borderId="6" xfId="0" applyNumberFormat="1" applyFill="1" applyBorder="1" applyAlignment="1"/>
    <xf numFmtId="49" fontId="0" fillId="0" borderId="6" xfId="0" applyNumberForma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49" fontId="0" fillId="0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14" fillId="0" borderId="6" xfId="0" applyFont="1" applyFill="1" applyBorder="1"/>
    <xf numFmtId="0" fontId="18" fillId="0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8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4" fillId="0" borderId="17" xfId="0" applyFont="1" applyFill="1" applyBorder="1"/>
    <xf numFmtId="0" fontId="18" fillId="0" borderId="17" xfId="0" applyFont="1" applyFill="1" applyBorder="1" applyAlignment="1">
      <alignment horizontal="center"/>
    </xf>
    <xf numFmtId="0" fontId="14" fillId="0" borderId="12" xfId="0" applyFont="1" applyFill="1" applyBorder="1"/>
    <xf numFmtId="0" fontId="18" fillId="0" borderId="12" xfId="0" applyFont="1" applyFill="1" applyBorder="1" applyAlignment="1">
      <alignment horizontal="center"/>
    </xf>
    <xf numFmtId="0" fontId="0" fillId="0" borderId="0" xfId="0" applyFont="1"/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0" xfId="0" applyBorder="1" applyAlignment="1">
      <alignment vertical="top"/>
    </xf>
    <xf numFmtId="0" fontId="3" fillId="0" borderId="10" xfId="0" applyFont="1" applyFill="1" applyBorder="1" applyAlignment="1">
      <alignment horizontal="left" vertical="center"/>
    </xf>
    <xf numFmtId="0" fontId="0" fillId="0" borderId="6" xfId="0" applyFill="1" applyBorder="1" applyAlignment="1">
      <alignment vertical="top" wrapText="1"/>
    </xf>
    <xf numFmtId="0" fontId="0" fillId="0" borderId="10" xfId="0" applyFill="1" applyBorder="1" applyAlignment="1">
      <alignment vertical="top"/>
    </xf>
    <xf numFmtId="0" fontId="0" fillId="0" borderId="6" xfId="0" applyFill="1" applyBorder="1" applyAlignment="1">
      <alignment horizontal="center" vertical="top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vertical="top"/>
    </xf>
    <xf numFmtId="0" fontId="3" fillId="0" borderId="6" xfId="0" applyFont="1" applyFill="1" applyBorder="1" applyAlignment="1"/>
    <xf numFmtId="0" fontId="0" fillId="0" borderId="6" xfId="0" applyFont="1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11" fillId="0" borderId="4" xfId="0" applyFont="1" applyFill="1" applyBorder="1" applyAlignment="1">
      <alignment horizontal="center"/>
    </xf>
    <xf numFmtId="0" fontId="15" fillId="0" borderId="6" xfId="0" applyFont="1" applyFill="1" applyBorder="1"/>
    <xf numFmtId="0" fontId="15" fillId="0" borderId="2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8" xfId="0" applyFill="1" applyBorder="1" applyAlignment="1">
      <alignment vertical="top"/>
    </xf>
    <xf numFmtId="0" fontId="3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0" fillId="0" borderId="18" xfId="0" applyFill="1" applyBorder="1" applyAlignment="1">
      <alignment vertical="top"/>
    </xf>
    <xf numFmtId="0" fontId="3" fillId="0" borderId="15" xfId="0" applyFont="1" applyFill="1" applyBorder="1" applyAlignment="1">
      <alignment horizontal="left"/>
    </xf>
    <xf numFmtId="0" fontId="0" fillId="0" borderId="15" xfId="0" applyFill="1" applyBorder="1" applyAlignment="1">
      <alignment horizontal="center" vertical="top"/>
    </xf>
    <xf numFmtId="0" fontId="0" fillId="0" borderId="16" xfId="0" applyFont="1" applyFill="1" applyBorder="1" applyAlignment="1">
      <alignment horizontal="center"/>
    </xf>
    <xf numFmtId="0" fontId="13" fillId="0" borderId="0" xfId="0" applyFont="1" applyBorder="1" applyAlignment="1"/>
    <xf numFmtId="0" fontId="7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3" fontId="0" fillId="0" borderId="0" xfId="0" applyNumberForma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" fillId="0" borderId="6" xfId="0" applyFont="1" applyBorder="1" applyAlignment="1">
      <alignment vertical="top" wrapText="1"/>
    </xf>
    <xf numFmtId="0" fontId="13" fillId="3" borderId="2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2" xfId="0" applyFont="1" applyBorder="1" applyAlignment="1">
      <alignment horizontal="center"/>
    </xf>
    <xf numFmtId="0" fontId="22" fillId="0" borderId="6" xfId="0" applyFont="1" applyBorder="1" applyAlignment="1">
      <alignment wrapText="1"/>
    </xf>
    <xf numFmtId="0" fontId="14" fillId="0" borderId="6" xfId="0" applyFont="1" applyBorder="1"/>
    <xf numFmtId="0" fontId="14" fillId="0" borderId="2" xfId="0" applyFont="1" applyBorder="1"/>
    <xf numFmtId="0" fontId="3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" fillId="0" borderId="8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8" xfId="0" applyFont="1" applyBorder="1" applyAlignment="1">
      <alignment vertical="top"/>
    </xf>
    <xf numFmtId="0" fontId="22" fillId="0" borderId="6" xfId="0" applyFont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20" xfId="0" applyFont="1" applyFill="1" applyBorder="1"/>
    <xf numFmtId="0" fontId="5" fillId="0" borderId="21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6" borderId="6" xfId="0" applyFill="1" applyBorder="1" applyAlignment="1">
      <alignment vertical="top"/>
    </xf>
    <xf numFmtId="0" fontId="13" fillId="6" borderId="2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vertical="top" wrapText="1"/>
    </xf>
    <xf numFmtId="0" fontId="0" fillId="6" borderId="2" xfId="0" applyFill="1" applyBorder="1" applyAlignment="1">
      <alignment horizontal="center" vertical="top"/>
    </xf>
    <xf numFmtId="0" fontId="18" fillId="6" borderId="2" xfId="0" applyFont="1" applyFill="1" applyBorder="1" applyAlignment="1">
      <alignment horizontal="center"/>
    </xf>
    <xf numFmtId="0" fontId="0" fillId="6" borderId="23" xfId="0" applyFill="1" applyBorder="1" applyAlignment="1">
      <alignment vertical="top" wrapText="1"/>
    </xf>
    <xf numFmtId="0" fontId="0" fillId="6" borderId="23" xfId="0" applyFill="1" applyBorder="1" applyAlignment="1">
      <alignment vertical="top"/>
    </xf>
    <xf numFmtId="0" fontId="0" fillId="6" borderId="24" xfId="0" applyFill="1" applyBorder="1" applyAlignment="1">
      <alignment horizontal="center" vertical="top"/>
    </xf>
    <xf numFmtId="0" fontId="13" fillId="6" borderId="24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0" fillId="6" borderId="0" xfId="0" applyFill="1" applyBorder="1" applyAlignment="1">
      <alignment vertical="top" wrapText="1"/>
    </xf>
    <xf numFmtId="0" fontId="0" fillId="6" borderId="0" xfId="0" applyFill="1" applyBorder="1" applyAlignment="1">
      <alignment vertical="top"/>
    </xf>
    <xf numFmtId="0" fontId="5" fillId="3" borderId="21" xfId="0" applyFont="1" applyFill="1" applyBorder="1" applyAlignment="1">
      <alignment horizontal="center"/>
    </xf>
    <xf numFmtId="0" fontId="14" fillId="6" borderId="6" xfId="0" applyFont="1" applyFill="1" applyBorder="1"/>
    <xf numFmtId="0" fontId="5" fillId="0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0" fillId="6" borderId="6" xfId="0" applyFont="1" applyFill="1" applyBorder="1" applyAlignment="1">
      <alignment vertical="top" wrapText="1"/>
    </xf>
    <xf numFmtId="0" fontId="0" fillId="6" borderId="6" xfId="0" applyFont="1" applyFill="1" applyBorder="1" applyAlignment="1">
      <alignment vertical="top"/>
    </xf>
    <xf numFmtId="0" fontId="0" fillId="6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13" fillId="6" borderId="0" xfId="0" applyFont="1" applyFill="1"/>
    <xf numFmtId="0" fontId="3" fillId="6" borderId="2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0" fillId="6" borderId="0" xfId="0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0" fillId="6" borderId="6" xfId="0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top"/>
    </xf>
    <xf numFmtId="0" fontId="3" fillId="6" borderId="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0" fontId="0" fillId="6" borderId="10" xfId="0" applyFont="1" applyFill="1" applyBorder="1" applyAlignment="1">
      <alignment vertical="top"/>
    </xf>
    <xf numFmtId="0" fontId="0" fillId="6" borderId="6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top"/>
    </xf>
    <xf numFmtId="0" fontId="0" fillId="6" borderId="0" xfId="0" applyFill="1"/>
    <xf numFmtId="0" fontId="4" fillId="6" borderId="0" xfId="0" applyFont="1" applyFill="1"/>
    <xf numFmtId="0" fontId="17" fillId="6" borderId="0" xfId="0" applyFont="1" applyFill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5" fillId="0" borderId="3" xfId="0" applyFont="1" applyFill="1" applyBorder="1"/>
    <xf numFmtId="0" fontId="17" fillId="0" borderId="7" xfId="0" applyFont="1" applyFill="1" applyBorder="1" applyAlignment="1">
      <alignment horizontal="center"/>
    </xf>
    <xf numFmtId="0" fontId="0" fillId="6" borderId="1" xfId="0" applyFill="1" applyBorder="1" applyAlignment="1">
      <alignment vertical="top" wrapText="1"/>
    </xf>
    <xf numFmtId="0" fontId="0" fillId="6" borderId="11" xfId="0" applyFill="1" applyBorder="1" applyAlignment="1">
      <alignment vertical="top"/>
    </xf>
    <xf numFmtId="0" fontId="0" fillId="6" borderId="1" xfId="0" applyFill="1" applyBorder="1" applyAlignment="1">
      <alignment horizontal="center" vertical="top"/>
    </xf>
    <xf numFmtId="0" fontId="1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vertical="top"/>
    </xf>
    <xf numFmtId="0" fontId="13" fillId="6" borderId="5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view="pageLayout" workbookViewId="0">
      <selection activeCell="F6" sqref="F6"/>
    </sheetView>
  </sheetViews>
  <sheetFormatPr defaultRowHeight="15"/>
  <cols>
    <col min="3" max="6" width="10.7109375" customWidth="1"/>
    <col min="7" max="7" width="11.42578125" bestFit="1" customWidth="1"/>
    <col min="8" max="8" width="10.7109375" customWidth="1"/>
  </cols>
  <sheetData>
    <row r="1" spans="1:8" ht="15.75" thickBot="1"/>
    <row r="2" spans="1:8"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10</v>
      </c>
    </row>
    <row r="3" spans="1:8" ht="15.75" thickBot="1">
      <c r="C3" s="14" t="s">
        <v>59</v>
      </c>
      <c r="D3" s="14" t="s">
        <v>15</v>
      </c>
      <c r="E3" s="14" t="s">
        <v>582</v>
      </c>
      <c r="F3" s="14" t="s">
        <v>583</v>
      </c>
      <c r="G3" s="14" t="s">
        <v>16</v>
      </c>
      <c r="H3" s="3"/>
    </row>
    <row r="4" spans="1:8">
      <c r="A4" s="340" t="s">
        <v>8</v>
      </c>
      <c r="B4" s="341"/>
      <c r="C4" s="4">
        <v>17</v>
      </c>
      <c r="D4" s="344" t="s">
        <v>908</v>
      </c>
      <c r="E4" s="8">
        <v>8</v>
      </c>
      <c r="F4" s="8">
        <v>7</v>
      </c>
      <c r="G4" s="4">
        <v>5</v>
      </c>
      <c r="H4" s="9">
        <f>SUM(C4:G4)</f>
        <v>37</v>
      </c>
    </row>
    <row r="5" spans="1:8">
      <c r="A5" s="340" t="s">
        <v>9</v>
      </c>
      <c r="B5" s="341"/>
      <c r="C5" s="4">
        <v>163</v>
      </c>
      <c r="D5" s="345"/>
      <c r="E5" s="8">
        <v>177</v>
      </c>
      <c r="F5" s="8">
        <v>125</v>
      </c>
      <c r="G5" s="4">
        <v>127</v>
      </c>
      <c r="H5" s="9">
        <f>SUM(C5:G5)</f>
        <v>592</v>
      </c>
    </row>
    <row r="6" spans="1:8">
      <c r="A6" s="340" t="s">
        <v>17</v>
      </c>
      <c r="B6" s="341"/>
      <c r="C6" s="4">
        <v>36</v>
      </c>
      <c r="D6" s="345"/>
      <c r="E6" s="8">
        <v>37</v>
      </c>
      <c r="F6" s="8">
        <v>27</v>
      </c>
      <c r="G6" s="4">
        <v>30</v>
      </c>
      <c r="H6" s="9">
        <f t="shared" ref="H6:H7" si="0">SUM(C6:G6)</f>
        <v>130</v>
      </c>
    </row>
    <row r="7" spans="1:8" ht="15.75" thickBot="1">
      <c r="A7" s="340" t="s">
        <v>11</v>
      </c>
      <c r="B7" s="341"/>
      <c r="C7" s="4">
        <v>156</v>
      </c>
      <c r="D7" s="346"/>
      <c r="E7" s="8">
        <v>158</v>
      </c>
      <c r="F7" s="8">
        <v>137</v>
      </c>
      <c r="G7" s="4">
        <v>131</v>
      </c>
      <c r="H7" s="9">
        <f t="shared" si="0"/>
        <v>582</v>
      </c>
    </row>
    <row r="8" spans="1:8" ht="15.75" thickBot="1">
      <c r="A8" s="342" t="s">
        <v>10</v>
      </c>
      <c r="B8" s="343"/>
      <c r="C8" s="5">
        <f t="shared" ref="C8:G8" si="1">SUM(C4:C7)</f>
        <v>372</v>
      </c>
      <c r="D8" s="5">
        <f t="shared" si="1"/>
        <v>0</v>
      </c>
      <c r="E8" s="5">
        <f t="shared" si="1"/>
        <v>380</v>
      </c>
      <c r="F8" s="5">
        <f>SUM(F4:F7)</f>
        <v>296</v>
      </c>
      <c r="G8" s="5">
        <f t="shared" si="1"/>
        <v>293</v>
      </c>
      <c r="H8" s="18">
        <f>SUM(H4:H7)</f>
        <v>1341</v>
      </c>
    </row>
    <row r="9" spans="1:8">
      <c r="C9" s="213"/>
      <c r="D9" s="67"/>
      <c r="E9" s="67"/>
      <c r="F9" s="67"/>
      <c r="G9" s="84"/>
      <c r="H9" s="67"/>
    </row>
    <row r="10" spans="1:8">
      <c r="E10" t="s">
        <v>13</v>
      </c>
      <c r="H10" s="69">
        <f>SUM(H8/4)</f>
        <v>335.25</v>
      </c>
    </row>
    <row r="11" spans="1:8">
      <c r="A11" s="15" t="s">
        <v>12</v>
      </c>
    </row>
    <row r="13" spans="1:8">
      <c r="A13" s="338" t="s">
        <v>8</v>
      </c>
      <c r="B13" s="338"/>
      <c r="C13" s="6">
        <v>17</v>
      </c>
      <c r="D13" s="347" t="s">
        <v>908</v>
      </c>
      <c r="E13" s="6">
        <v>2</v>
      </c>
      <c r="F13" s="1">
        <v>0</v>
      </c>
      <c r="G13" s="1">
        <v>0</v>
      </c>
      <c r="H13" s="67">
        <f>SUM(C13:G13)</f>
        <v>19</v>
      </c>
    </row>
    <row r="14" spans="1:8">
      <c r="A14" s="338" t="s">
        <v>9</v>
      </c>
      <c r="B14" s="338"/>
      <c r="C14" s="6">
        <v>163</v>
      </c>
      <c r="D14" s="347"/>
      <c r="E14" s="6">
        <v>66</v>
      </c>
      <c r="F14" s="1">
        <v>29</v>
      </c>
      <c r="G14" s="1">
        <v>22</v>
      </c>
      <c r="H14" s="67">
        <f>SUM(C14:G14)</f>
        <v>280</v>
      </c>
    </row>
    <row r="15" spans="1:8">
      <c r="A15" s="338" t="s">
        <v>17</v>
      </c>
      <c r="B15" s="338"/>
      <c r="C15" s="6">
        <v>36</v>
      </c>
      <c r="D15" s="347"/>
      <c r="E15" s="6">
        <v>4</v>
      </c>
      <c r="F15" s="1">
        <v>5</v>
      </c>
      <c r="G15" s="1">
        <v>5</v>
      </c>
      <c r="H15" s="67">
        <f>SUM(C15:G15)</f>
        <v>50</v>
      </c>
    </row>
    <row r="16" spans="1:8">
      <c r="A16" s="338" t="s">
        <v>11</v>
      </c>
      <c r="B16" s="338"/>
      <c r="C16" s="6">
        <v>156</v>
      </c>
      <c r="D16" s="348"/>
      <c r="E16" s="6">
        <v>68</v>
      </c>
      <c r="F16" s="1">
        <v>35</v>
      </c>
      <c r="G16" s="1">
        <v>9</v>
      </c>
      <c r="H16" s="67">
        <f>SUM(C16:G16)</f>
        <v>268</v>
      </c>
    </row>
    <row r="17" spans="1:9" ht="15.75" thickBot="1">
      <c r="A17" s="339" t="s">
        <v>10</v>
      </c>
      <c r="B17" s="339"/>
      <c r="C17" s="117">
        <f t="shared" ref="C17:E17" si="2">SUM(C13:C16)</f>
        <v>372</v>
      </c>
      <c r="D17" s="117">
        <f t="shared" si="2"/>
        <v>0</v>
      </c>
      <c r="E17" s="117">
        <f t="shared" si="2"/>
        <v>140</v>
      </c>
      <c r="F17" s="16">
        <f t="shared" ref="F17:G17" si="3">SUM(F13:F16)</f>
        <v>69</v>
      </c>
      <c r="G17" s="16">
        <f t="shared" si="3"/>
        <v>36</v>
      </c>
      <c r="H17" s="68">
        <f>SUM(H13:H16)</f>
        <v>617</v>
      </c>
    </row>
    <row r="18" spans="1:9" ht="15.75" thickTop="1">
      <c r="A18" s="79"/>
      <c r="B18" s="79"/>
      <c r="C18" s="80"/>
      <c r="D18" s="80"/>
      <c r="E18" s="80"/>
      <c r="F18" s="80"/>
      <c r="G18" s="80"/>
      <c r="H18" s="80"/>
      <c r="I18" s="77"/>
    </row>
    <row r="19" spans="1:9">
      <c r="A19" s="79"/>
      <c r="B19" s="79"/>
      <c r="C19" s="80"/>
      <c r="D19" s="337" t="s">
        <v>584</v>
      </c>
      <c r="E19" s="337"/>
      <c r="F19" s="337"/>
      <c r="G19" s="337"/>
      <c r="H19" s="80"/>
      <c r="I19" s="77"/>
    </row>
    <row r="20" spans="1:9" ht="15.75" thickBot="1"/>
    <row r="21" spans="1:9">
      <c r="C21" s="10" t="s">
        <v>2</v>
      </c>
      <c r="D21" s="10" t="s">
        <v>3</v>
      </c>
      <c r="E21" s="10" t="s">
        <v>4</v>
      </c>
      <c r="F21" s="10" t="s">
        <v>5</v>
      </c>
      <c r="G21" s="10" t="s">
        <v>6</v>
      </c>
      <c r="H21" s="11" t="s">
        <v>10</v>
      </c>
    </row>
    <row r="22" spans="1:9" ht="15.75" thickBot="1">
      <c r="C22" s="14" t="s">
        <v>59</v>
      </c>
      <c r="D22" s="14" t="s">
        <v>63</v>
      </c>
      <c r="E22" s="14" t="s">
        <v>64</v>
      </c>
      <c r="F22" s="14" t="s">
        <v>15</v>
      </c>
      <c r="G22" s="14" t="s">
        <v>16</v>
      </c>
      <c r="H22" s="94"/>
    </row>
    <row r="23" spans="1:9">
      <c r="A23" s="340" t="s">
        <v>8</v>
      </c>
      <c r="B23" s="341"/>
      <c r="C23" s="4">
        <v>11</v>
      </c>
      <c r="D23" s="4">
        <v>10</v>
      </c>
      <c r="E23" s="8">
        <v>4</v>
      </c>
      <c r="F23" s="8">
        <v>6</v>
      </c>
      <c r="G23" s="4">
        <v>2</v>
      </c>
      <c r="H23" s="10">
        <f>SUM(C23:G23)</f>
        <v>33</v>
      </c>
    </row>
    <row r="24" spans="1:9">
      <c r="A24" s="340" t="s">
        <v>9</v>
      </c>
      <c r="B24" s="341"/>
      <c r="C24" s="4">
        <v>143</v>
      </c>
      <c r="D24" s="4">
        <v>142</v>
      </c>
      <c r="E24" s="8">
        <v>146</v>
      </c>
      <c r="F24" s="8">
        <v>122</v>
      </c>
      <c r="G24" s="4">
        <v>102</v>
      </c>
      <c r="H24" s="9">
        <f>SUM(C24:G24)</f>
        <v>655</v>
      </c>
    </row>
    <row r="25" spans="1:9">
      <c r="A25" s="340" t="s">
        <v>17</v>
      </c>
      <c r="B25" s="341"/>
      <c r="C25" s="4">
        <v>32</v>
      </c>
      <c r="D25" s="4">
        <v>27</v>
      </c>
      <c r="E25" s="8">
        <v>25</v>
      </c>
      <c r="F25" s="8">
        <v>27</v>
      </c>
      <c r="G25" s="4">
        <v>24</v>
      </c>
      <c r="H25" s="9">
        <f>SUM(C25:G25)</f>
        <v>135</v>
      </c>
    </row>
    <row r="26" spans="1:9" ht="15.75" thickBot="1">
      <c r="A26" s="340" t="s">
        <v>11</v>
      </c>
      <c r="B26" s="341"/>
      <c r="C26" s="4">
        <v>109</v>
      </c>
      <c r="D26" s="4">
        <v>118</v>
      </c>
      <c r="E26" s="8">
        <v>113</v>
      </c>
      <c r="F26" s="8">
        <v>104</v>
      </c>
      <c r="G26" s="4">
        <v>98</v>
      </c>
      <c r="H26" s="107">
        <f>SUM(C26:G26)</f>
        <v>542</v>
      </c>
      <c r="I26" s="77"/>
    </row>
    <row r="27" spans="1:9" ht="15.75" thickBot="1">
      <c r="A27" s="342" t="s">
        <v>10</v>
      </c>
      <c r="B27" s="343"/>
      <c r="C27" s="5">
        <f t="shared" ref="C27:D27" si="4">SUM(C23:C26)</f>
        <v>295</v>
      </c>
      <c r="D27" s="5">
        <f t="shared" si="4"/>
        <v>297</v>
      </c>
      <c r="E27" s="5">
        <f>SUM(E23:E26)</f>
        <v>288</v>
      </c>
      <c r="F27" s="5">
        <f t="shared" ref="F27:H27" si="5">SUM(F23:F26)</f>
        <v>259</v>
      </c>
      <c r="G27" s="105">
        <f t="shared" ref="G27" si="6">SUM(G23:G26)</f>
        <v>226</v>
      </c>
      <c r="H27" s="106">
        <f t="shared" si="5"/>
        <v>1365</v>
      </c>
      <c r="I27" s="77"/>
    </row>
    <row r="28" spans="1:9">
      <c r="C28" s="213"/>
      <c r="D28" s="213"/>
      <c r="E28" s="213"/>
      <c r="F28" s="213"/>
      <c r="G28" s="213"/>
    </row>
    <row r="29" spans="1:9">
      <c r="F29" t="s">
        <v>13</v>
      </c>
      <c r="H29" s="69">
        <f>SUM(H27)/5</f>
        <v>273</v>
      </c>
      <c r="I29" s="69"/>
    </row>
    <row r="30" spans="1:9">
      <c r="A30" s="15" t="s">
        <v>585</v>
      </c>
    </row>
    <row r="32" spans="1:9">
      <c r="A32" s="338" t="s">
        <v>8</v>
      </c>
      <c r="B32" s="338"/>
      <c r="C32" s="67">
        <v>16</v>
      </c>
      <c r="D32" s="1"/>
      <c r="E32" s="1"/>
      <c r="F32" s="1"/>
      <c r="G32" s="1"/>
      <c r="H32" s="1"/>
      <c r="I32" s="67"/>
    </row>
    <row r="33" spans="1:9">
      <c r="A33" s="338" t="s">
        <v>9</v>
      </c>
      <c r="B33" s="338"/>
      <c r="C33" s="67">
        <v>288</v>
      </c>
      <c r="D33" s="1"/>
      <c r="E33" s="1"/>
      <c r="F33" s="1"/>
      <c r="G33" s="1"/>
      <c r="H33" s="1"/>
      <c r="I33" s="67"/>
    </row>
    <row r="34" spans="1:9">
      <c r="A34" s="338" t="s">
        <v>17</v>
      </c>
      <c r="B34" s="338"/>
      <c r="C34" s="67">
        <v>42</v>
      </c>
      <c r="D34" s="1"/>
      <c r="E34" s="1"/>
      <c r="F34" s="1"/>
      <c r="G34" s="1"/>
      <c r="H34" s="1"/>
      <c r="I34" s="67"/>
    </row>
    <row r="35" spans="1:9">
      <c r="A35" s="338" t="s">
        <v>11</v>
      </c>
      <c r="B35" s="338"/>
      <c r="C35" s="67">
        <v>233</v>
      </c>
      <c r="D35" s="1"/>
      <c r="E35" s="1"/>
      <c r="F35" s="1"/>
      <c r="G35" s="1"/>
      <c r="H35" s="1"/>
      <c r="I35" s="67"/>
    </row>
    <row r="36" spans="1:9" ht="15.75" thickBot="1">
      <c r="A36" s="339" t="s">
        <v>10</v>
      </c>
      <c r="B36" s="339"/>
      <c r="C36" s="68">
        <f>SUM(C32:C35)</f>
        <v>579</v>
      </c>
      <c r="D36" s="80"/>
      <c r="E36" s="80"/>
      <c r="F36" s="80"/>
      <c r="G36" s="80"/>
      <c r="H36" s="80"/>
      <c r="I36" s="77"/>
    </row>
    <row r="37" spans="1:9" ht="15.75" thickTop="1"/>
    <row r="38" spans="1:9">
      <c r="E38" t="s">
        <v>909</v>
      </c>
      <c r="F38" s="211" t="s">
        <v>8</v>
      </c>
      <c r="G38" s="50">
        <v>15</v>
      </c>
      <c r="H38" t="s">
        <v>910</v>
      </c>
    </row>
    <row r="39" spans="1:9">
      <c r="F39" s="211" t="s">
        <v>9</v>
      </c>
      <c r="G39" s="50">
        <v>181</v>
      </c>
      <c r="H39" t="s">
        <v>911</v>
      </c>
    </row>
    <row r="40" spans="1:9">
      <c r="F40" s="211" t="s">
        <v>11</v>
      </c>
      <c r="G40" s="50">
        <v>175</v>
      </c>
      <c r="H40" t="s">
        <v>910</v>
      </c>
    </row>
    <row r="41" spans="1:9">
      <c r="F41" s="211" t="s">
        <v>17</v>
      </c>
      <c r="G41" s="50">
        <v>37</v>
      </c>
      <c r="H41" t="s">
        <v>1077</v>
      </c>
    </row>
    <row r="42" spans="1:9" ht="15.75" thickBot="1">
      <c r="G42" s="212">
        <f>SUM(G38:G41)</f>
        <v>408</v>
      </c>
    </row>
    <row r="43" spans="1:9" ht="15.75" thickTop="1"/>
    <row r="44" spans="1:9">
      <c r="F44" s="101" t="s">
        <v>913</v>
      </c>
      <c r="G44" t="s">
        <v>912</v>
      </c>
      <c r="H44" s="214">
        <v>209.95833333333334</v>
      </c>
    </row>
    <row r="50" spans="1:8">
      <c r="A50" s="15" t="s">
        <v>18</v>
      </c>
      <c r="C50" s="88" t="s">
        <v>34</v>
      </c>
      <c r="G50" s="88" t="s">
        <v>34</v>
      </c>
    </row>
    <row r="51" spans="1:8">
      <c r="B51" s="89" t="s">
        <v>19</v>
      </c>
      <c r="C51" s="176" t="s">
        <v>581</v>
      </c>
      <c r="D51" s="90" t="s">
        <v>586</v>
      </c>
      <c r="E51" s="89" t="s">
        <v>20</v>
      </c>
      <c r="F51" s="89"/>
      <c r="G51" s="176" t="s">
        <v>581</v>
      </c>
      <c r="H51" s="90" t="s">
        <v>586</v>
      </c>
    </row>
    <row r="52" spans="1:8">
      <c r="B52" s="13" t="s">
        <v>21</v>
      </c>
      <c r="C52" s="90">
        <v>16</v>
      </c>
      <c r="D52" s="13">
        <v>19</v>
      </c>
      <c r="E52" s="13" t="s">
        <v>35</v>
      </c>
      <c r="F52" s="13"/>
      <c r="G52" s="90">
        <v>18</v>
      </c>
      <c r="H52" s="13">
        <v>15</v>
      </c>
    </row>
    <row r="53" spans="1:8">
      <c r="B53" s="13" t="s">
        <v>22</v>
      </c>
      <c r="C53" s="90">
        <v>14</v>
      </c>
      <c r="D53" s="13">
        <v>20</v>
      </c>
      <c r="E53" s="13" t="s">
        <v>36</v>
      </c>
      <c r="F53" s="13"/>
      <c r="G53" s="90">
        <v>21</v>
      </c>
      <c r="H53" s="13">
        <v>14</v>
      </c>
    </row>
    <row r="54" spans="1:8">
      <c r="B54" s="13" t="s">
        <v>23</v>
      </c>
      <c r="C54" s="90">
        <v>67</v>
      </c>
      <c r="D54" s="13">
        <v>70</v>
      </c>
      <c r="E54" s="13" t="s">
        <v>37</v>
      </c>
      <c r="F54" s="13"/>
      <c r="G54" s="90">
        <v>51</v>
      </c>
      <c r="H54" s="13">
        <v>61</v>
      </c>
    </row>
    <row r="55" spans="1:8">
      <c r="B55" s="13" t="s">
        <v>24</v>
      </c>
      <c r="C55" s="90">
        <v>35</v>
      </c>
      <c r="D55" s="13">
        <v>29</v>
      </c>
      <c r="E55" s="13" t="s">
        <v>38</v>
      </c>
      <c r="F55" s="13"/>
      <c r="G55" s="90">
        <v>22</v>
      </c>
      <c r="H55" s="13">
        <v>31</v>
      </c>
    </row>
    <row r="56" spans="1:8">
      <c r="B56" s="13" t="s">
        <v>25</v>
      </c>
      <c r="C56" s="90">
        <v>36</v>
      </c>
      <c r="D56" s="13">
        <v>35</v>
      </c>
      <c r="E56" s="13" t="s">
        <v>39</v>
      </c>
      <c r="F56" s="13"/>
      <c r="G56" s="90">
        <v>23</v>
      </c>
      <c r="H56" s="13">
        <v>33</v>
      </c>
    </row>
    <row r="57" spans="1:8">
      <c r="B57" s="13" t="s">
        <v>26</v>
      </c>
      <c r="C57" s="90">
        <v>38</v>
      </c>
      <c r="D57" s="13">
        <v>33</v>
      </c>
      <c r="E57" s="13" t="s">
        <v>40</v>
      </c>
      <c r="F57" s="13"/>
      <c r="G57" s="90">
        <v>35</v>
      </c>
      <c r="H57" s="13">
        <v>35</v>
      </c>
    </row>
    <row r="58" spans="1:8">
      <c r="B58" s="13" t="s">
        <v>27</v>
      </c>
      <c r="C58" s="90">
        <v>46</v>
      </c>
      <c r="D58" s="13">
        <v>41</v>
      </c>
      <c r="E58" s="13" t="s">
        <v>41</v>
      </c>
      <c r="F58" s="13"/>
      <c r="G58" s="90">
        <v>24</v>
      </c>
      <c r="H58" s="13">
        <v>27</v>
      </c>
    </row>
    <row r="59" spans="1:8">
      <c r="B59" s="13" t="s">
        <v>28</v>
      </c>
      <c r="C59" s="90">
        <v>29</v>
      </c>
      <c r="D59" s="13">
        <v>29</v>
      </c>
      <c r="E59" s="13" t="s">
        <v>42</v>
      </c>
      <c r="F59" s="13"/>
      <c r="G59" s="90">
        <v>18</v>
      </c>
      <c r="H59" s="13">
        <v>22</v>
      </c>
    </row>
    <row r="60" spans="1:8">
      <c r="B60" s="13" t="s">
        <v>29</v>
      </c>
      <c r="C60" s="90">
        <v>23</v>
      </c>
      <c r="D60" s="13">
        <v>23</v>
      </c>
      <c r="E60" s="13" t="s">
        <v>43</v>
      </c>
      <c r="F60" s="13"/>
      <c r="G60" s="90">
        <v>13</v>
      </c>
      <c r="H60" s="13">
        <v>22</v>
      </c>
    </row>
    <row r="61" spans="1:8">
      <c r="B61" s="13" t="s">
        <v>30</v>
      </c>
      <c r="C61" s="90">
        <v>19</v>
      </c>
      <c r="D61" s="13">
        <v>30</v>
      </c>
      <c r="E61" s="13" t="s">
        <v>44</v>
      </c>
      <c r="F61" s="13"/>
      <c r="G61" s="90">
        <v>4</v>
      </c>
      <c r="H61" s="13">
        <v>4</v>
      </c>
    </row>
    <row r="62" spans="1:8">
      <c r="B62" s="13" t="s">
        <v>31</v>
      </c>
      <c r="C62" s="90">
        <v>9</v>
      </c>
      <c r="D62" s="13">
        <v>10</v>
      </c>
      <c r="E62" s="13" t="s">
        <v>45</v>
      </c>
      <c r="F62" s="13"/>
      <c r="G62" s="90">
        <v>3</v>
      </c>
      <c r="H62" s="13">
        <v>2</v>
      </c>
    </row>
    <row r="63" spans="1:8">
      <c r="B63" s="13" t="s">
        <v>32</v>
      </c>
      <c r="C63" s="90">
        <v>9</v>
      </c>
      <c r="D63" s="13">
        <v>6</v>
      </c>
      <c r="E63" s="13" t="s">
        <v>46</v>
      </c>
      <c r="F63" s="13"/>
      <c r="G63" s="90">
        <v>0</v>
      </c>
      <c r="H63" s="13">
        <v>1</v>
      </c>
    </row>
    <row r="64" spans="1:8">
      <c r="B64" s="13" t="s">
        <v>33</v>
      </c>
      <c r="C64" s="90">
        <v>3</v>
      </c>
      <c r="D64" s="13">
        <v>3</v>
      </c>
      <c r="E64" s="13" t="s">
        <v>58</v>
      </c>
      <c r="F64" s="13"/>
      <c r="G64" s="1">
        <v>1</v>
      </c>
      <c r="H64" s="13">
        <v>1</v>
      </c>
    </row>
    <row r="65" spans="2:8">
      <c r="B65" s="13" t="s">
        <v>260</v>
      </c>
      <c r="C65" s="90">
        <v>2</v>
      </c>
      <c r="D65" s="13">
        <v>1</v>
      </c>
      <c r="E65" s="13"/>
      <c r="F65" s="13"/>
      <c r="G65" s="1"/>
      <c r="H65" s="13"/>
    </row>
    <row r="66" spans="2:8" ht="15.75" thickBot="1">
      <c r="B66" s="1"/>
      <c r="C66" s="68">
        <f>SUM(C52:C65)</f>
        <v>346</v>
      </c>
      <c r="D66" s="16">
        <f>SUM(D52:D65)</f>
        <v>349</v>
      </c>
      <c r="E66" s="1"/>
      <c r="F66" s="1"/>
      <c r="G66" s="68">
        <f>SUM(G52:G64)</f>
        <v>233</v>
      </c>
      <c r="H66" s="16">
        <f>SUM(H52:H65)</f>
        <v>268</v>
      </c>
    </row>
    <row r="67" spans="2:8" ht="15.75" thickTop="1">
      <c r="B67" s="1"/>
    </row>
    <row r="69" spans="2:8">
      <c r="C69" t="s">
        <v>12</v>
      </c>
      <c r="E69" s="67">
        <f>SUM(C66+G66)</f>
        <v>579</v>
      </c>
      <c r="F69" s="13">
        <f>SUM(D66+H66)</f>
        <v>617</v>
      </c>
    </row>
  </sheetData>
  <sheetProtection password="DB3B" sheet="1" objects="1" scenarios="1"/>
  <mergeCells count="23">
    <mergeCell ref="D4:D7"/>
    <mergeCell ref="D13:D16"/>
    <mergeCell ref="A4:B4"/>
    <mergeCell ref="A5:B5"/>
    <mergeCell ref="A6:B6"/>
    <mergeCell ref="A7:B7"/>
    <mergeCell ref="A8:B8"/>
    <mergeCell ref="A13:B13"/>
    <mergeCell ref="A14:B14"/>
    <mergeCell ref="A15:B15"/>
    <mergeCell ref="A16:B16"/>
    <mergeCell ref="A17:B17"/>
    <mergeCell ref="A36:B36"/>
    <mergeCell ref="A23:B23"/>
    <mergeCell ref="A24:B24"/>
    <mergeCell ref="A25:B25"/>
    <mergeCell ref="A26:B26"/>
    <mergeCell ref="A27:B27"/>
    <mergeCell ref="D19:G19"/>
    <mergeCell ref="A32:B32"/>
    <mergeCell ref="A33:B33"/>
    <mergeCell ref="A34:B34"/>
    <mergeCell ref="A35:B3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&amp;C&amp;"-,Bold"&amp;14North Wales Cross Country League 2023-24</oddHeader>
  </headerFooter>
  <ignoredErrors>
    <ignoredError sqref="H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390"/>
  <sheetViews>
    <sheetView view="pageLayout" zoomScale="85" zoomScalePageLayoutView="85" workbookViewId="0">
      <selection activeCell="K38" sqref="K1:K38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109" t="s">
        <v>65</v>
      </c>
      <c r="C1" s="109" t="s">
        <v>1</v>
      </c>
      <c r="D1" s="109" t="s">
        <v>55</v>
      </c>
      <c r="E1" s="3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75" t="s">
        <v>894</v>
      </c>
      <c r="K1" s="75" t="s">
        <v>0</v>
      </c>
    </row>
    <row r="2" spans="1:12" s="41" customFormat="1" ht="12.75" customHeight="1">
      <c r="A2" s="149"/>
      <c r="B2" s="111" t="s">
        <v>590</v>
      </c>
      <c r="C2" s="108" t="s">
        <v>89</v>
      </c>
      <c r="D2" s="184" t="s">
        <v>23</v>
      </c>
      <c r="E2" s="51">
        <v>2</v>
      </c>
      <c r="F2" s="45">
        <v>1</v>
      </c>
      <c r="G2" s="45">
        <v>2</v>
      </c>
      <c r="H2" s="45">
        <v>1</v>
      </c>
      <c r="I2" s="133">
        <f t="shared" ref="I2:I9" si="0">SUM(E2:H2)</f>
        <v>6</v>
      </c>
      <c r="J2" s="73">
        <v>3</v>
      </c>
      <c r="K2" s="73">
        <v>1</v>
      </c>
      <c r="L2" s="50"/>
    </row>
    <row r="3" spans="1:12" s="41" customFormat="1" ht="12.75" customHeight="1">
      <c r="A3" s="149"/>
      <c r="B3" s="111" t="s">
        <v>591</v>
      </c>
      <c r="C3" s="108" t="s">
        <v>75</v>
      </c>
      <c r="D3" s="184" t="s">
        <v>23</v>
      </c>
      <c r="E3" s="51">
        <v>3</v>
      </c>
      <c r="F3" s="237"/>
      <c r="G3" s="45">
        <v>3</v>
      </c>
      <c r="H3" s="45">
        <v>2</v>
      </c>
      <c r="I3" s="133">
        <f t="shared" si="0"/>
        <v>8</v>
      </c>
      <c r="J3" s="73">
        <v>8</v>
      </c>
      <c r="K3" s="73">
        <v>2</v>
      </c>
      <c r="L3" s="50"/>
    </row>
    <row r="4" spans="1:12" s="41" customFormat="1" ht="12.75" customHeight="1">
      <c r="A4" s="149"/>
      <c r="B4" s="111" t="s">
        <v>594</v>
      </c>
      <c r="C4" s="108" t="s">
        <v>62</v>
      </c>
      <c r="D4" s="184" t="s">
        <v>23</v>
      </c>
      <c r="E4" s="51">
        <v>6</v>
      </c>
      <c r="F4" s="45">
        <v>2</v>
      </c>
      <c r="G4" s="45">
        <v>1</v>
      </c>
      <c r="H4" s="237"/>
      <c r="I4" s="133">
        <f>SUM(E4:H4)</f>
        <v>9</v>
      </c>
      <c r="J4" s="73">
        <v>9</v>
      </c>
      <c r="K4" s="73">
        <v>3</v>
      </c>
      <c r="L4" s="50"/>
    </row>
    <row r="5" spans="1:12" s="41" customFormat="1" ht="12.75" customHeight="1">
      <c r="A5" s="149"/>
      <c r="B5" s="111" t="s">
        <v>593</v>
      </c>
      <c r="C5" s="108" t="s">
        <v>73</v>
      </c>
      <c r="D5" s="184" t="s">
        <v>23</v>
      </c>
      <c r="E5" s="51">
        <v>5</v>
      </c>
      <c r="F5" s="45">
        <v>3</v>
      </c>
      <c r="G5" s="237"/>
      <c r="H5" s="45">
        <v>3</v>
      </c>
      <c r="I5" s="133">
        <f t="shared" ref="I5" si="1">SUM(E5:H5)</f>
        <v>11</v>
      </c>
      <c r="J5" s="73">
        <v>11</v>
      </c>
      <c r="K5" s="73">
        <v>4</v>
      </c>
      <c r="L5" s="50"/>
    </row>
    <row r="6" spans="1:12" s="41" customFormat="1" ht="12.75" customHeight="1">
      <c r="A6" s="149"/>
      <c r="B6" s="111" t="s">
        <v>592</v>
      </c>
      <c r="C6" s="108" t="s">
        <v>75</v>
      </c>
      <c r="D6" s="184" t="s">
        <v>23</v>
      </c>
      <c r="E6" s="51">
        <v>4</v>
      </c>
      <c r="F6" s="45">
        <v>5</v>
      </c>
      <c r="G6" s="45">
        <v>5</v>
      </c>
      <c r="H6" s="45">
        <v>5</v>
      </c>
      <c r="I6" s="133">
        <f>SUM(E6:H6)</f>
        <v>19</v>
      </c>
      <c r="J6" s="73">
        <v>14</v>
      </c>
      <c r="K6" s="73">
        <v>5</v>
      </c>
      <c r="L6" s="50"/>
    </row>
    <row r="7" spans="1:12" s="41" customFormat="1" ht="12.75" customHeight="1">
      <c r="A7" s="149"/>
      <c r="B7" s="111" t="s">
        <v>596</v>
      </c>
      <c r="C7" s="108" t="s">
        <v>73</v>
      </c>
      <c r="D7" s="184" t="s">
        <v>23</v>
      </c>
      <c r="E7" s="51">
        <v>8</v>
      </c>
      <c r="F7" s="45">
        <v>7</v>
      </c>
      <c r="G7" s="45">
        <v>4</v>
      </c>
      <c r="H7" s="65">
        <v>6</v>
      </c>
      <c r="I7" s="133">
        <f>SUM(E7:H7)</f>
        <v>25</v>
      </c>
      <c r="J7" s="73">
        <v>17</v>
      </c>
      <c r="K7" s="73">
        <v>6</v>
      </c>
      <c r="L7" s="50"/>
    </row>
    <row r="8" spans="1:12" s="41" customFormat="1" ht="12.75" customHeight="1">
      <c r="A8" s="149"/>
      <c r="B8" s="111" t="s">
        <v>602</v>
      </c>
      <c r="C8" s="108" t="s">
        <v>89</v>
      </c>
      <c r="D8" s="184" t="s">
        <v>23</v>
      </c>
      <c r="E8" s="51">
        <v>13</v>
      </c>
      <c r="F8" s="45">
        <v>13</v>
      </c>
      <c r="G8" s="45">
        <v>7</v>
      </c>
      <c r="H8" s="45">
        <v>7</v>
      </c>
      <c r="I8" s="133">
        <f>SUM(E8:H8)</f>
        <v>40</v>
      </c>
      <c r="J8" s="73">
        <v>27</v>
      </c>
      <c r="K8" s="73">
        <v>7</v>
      </c>
      <c r="L8" s="50"/>
    </row>
    <row r="9" spans="1:12" s="41" customFormat="1" ht="12.75" customHeight="1">
      <c r="A9" s="149"/>
      <c r="B9" s="111" t="s">
        <v>595</v>
      </c>
      <c r="C9" s="108" t="s">
        <v>134</v>
      </c>
      <c r="D9" s="184" t="s">
        <v>25</v>
      </c>
      <c r="E9" s="51">
        <v>7</v>
      </c>
      <c r="F9" s="45">
        <v>11</v>
      </c>
      <c r="G9" s="237"/>
      <c r="H9" s="45">
        <v>10</v>
      </c>
      <c r="I9" s="133">
        <f t="shared" si="0"/>
        <v>28</v>
      </c>
      <c r="J9" s="73">
        <v>28</v>
      </c>
      <c r="K9" s="73">
        <v>8</v>
      </c>
      <c r="L9" s="50"/>
    </row>
    <row r="10" spans="1:12" s="41" customFormat="1" ht="12.75" customHeight="1">
      <c r="A10" s="149"/>
      <c r="B10" s="111" t="s">
        <v>601</v>
      </c>
      <c r="C10" s="108" t="s">
        <v>75</v>
      </c>
      <c r="D10" s="184" t="s">
        <v>23</v>
      </c>
      <c r="E10" s="51">
        <v>12</v>
      </c>
      <c r="F10" s="45">
        <v>8</v>
      </c>
      <c r="G10" s="45">
        <v>11</v>
      </c>
      <c r="H10" s="49">
        <v>11</v>
      </c>
      <c r="I10" s="133">
        <f>SUM(E10:H10)</f>
        <v>42</v>
      </c>
      <c r="J10" s="73">
        <v>30</v>
      </c>
      <c r="K10" s="73">
        <v>9</v>
      </c>
      <c r="L10" s="50"/>
    </row>
    <row r="11" spans="1:12" s="41" customFormat="1" ht="12.75" customHeight="1">
      <c r="A11" s="149"/>
      <c r="B11" s="179" t="s">
        <v>933</v>
      </c>
      <c r="C11" s="192" t="s">
        <v>89</v>
      </c>
      <c r="D11" s="185" t="s">
        <v>25</v>
      </c>
      <c r="E11" s="236"/>
      <c r="F11" s="45">
        <v>15</v>
      </c>
      <c r="G11" s="45">
        <v>8</v>
      </c>
      <c r="H11" s="45">
        <v>16</v>
      </c>
      <c r="I11" s="133">
        <f t="shared" ref="I11" si="2">SUM(E11:H11)</f>
        <v>39</v>
      </c>
      <c r="J11" s="73">
        <v>39</v>
      </c>
      <c r="K11" s="73">
        <v>10</v>
      </c>
      <c r="L11" s="50"/>
    </row>
    <row r="12" spans="1:12" s="41" customFormat="1" ht="12.75" customHeight="1">
      <c r="A12" s="149"/>
      <c r="B12" s="111" t="s">
        <v>607</v>
      </c>
      <c r="C12" s="108" t="s">
        <v>73</v>
      </c>
      <c r="D12" s="184" t="s">
        <v>23</v>
      </c>
      <c r="E12" s="51">
        <v>17</v>
      </c>
      <c r="F12" s="45">
        <v>14</v>
      </c>
      <c r="G12" s="237"/>
      <c r="H12" s="65">
        <v>8</v>
      </c>
      <c r="I12" s="133">
        <f t="shared" ref="I12" si="3">SUM(E12:H12)</f>
        <v>39</v>
      </c>
      <c r="J12" s="73">
        <v>39</v>
      </c>
      <c r="K12" s="73">
        <v>11</v>
      </c>
      <c r="L12" s="50"/>
    </row>
    <row r="13" spans="1:12" s="41" customFormat="1" ht="12.75" customHeight="1">
      <c r="A13" s="149"/>
      <c r="B13" s="111" t="s">
        <v>598</v>
      </c>
      <c r="C13" s="108" t="s">
        <v>599</v>
      </c>
      <c r="D13" s="184" t="s">
        <v>25</v>
      </c>
      <c r="E13" s="51">
        <v>10</v>
      </c>
      <c r="F13" s="45">
        <v>18</v>
      </c>
      <c r="G13" s="45">
        <v>15</v>
      </c>
      <c r="H13" s="238"/>
      <c r="I13" s="51">
        <f>SUM(E13:H13)</f>
        <v>43</v>
      </c>
      <c r="J13" s="72">
        <v>43</v>
      </c>
      <c r="K13" s="72">
        <v>12</v>
      </c>
      <c r="L13" s="50"/>
    </row>
    <row r="14" spans="1:12" s="41" customFormat="1" ht="12.75" customHeight="1">
      <c r="A14" s="149"/>
      <c r="B14" s="179" t="s">
        <v>928</v>
      </c>
      <c r="C14" s="192" t="s">
        <v>75</v>
      </c>
      <c r="D14" s="185" t="s">
        <v>25</v>
      </c>
      <c r="E14" s="236"/>
      <c r="F14" s="45">
        <v>4</v>
      </c>
      <c r="G14" s="45">
        <v>25</v>
      </c>
      <c r="H14" s="45">
        <v>14</v>
      </c>
      <c r="I14" s="133">
        <f t="shared" ref="I14" si="4">SUM(E14:H14)</f>
        <v>43</v>
      </c>
      <c r="J14" s="73">
        <v>43</v>
      </c>
      <c r="K14" s="73">
        <v>12</v>
      </c>
      <c r="L14"/>
    </row>
    <row r="15" spans="1:12" s="41" customFormat="1" ht="12.75" customHeight="1">
      <c r="A15" s="149"/>
      <c r="B15" s="179" t="s">
        <v>924</v>
      </c>
      <c r="C15" s="192" t="s">
        <v>66</v>
      </c>
      <c r="D15" s="185" t="s">
        <v>22</v>
      </c>
      <c r="E15" s="236"/>
      <c r="F15" s="45">
        <v>12</v>
      </c>
      <c r="G15" s="45">
        <v>19</v>
      </c>
      <c r="H15" s="45">
        <v>12</v>
      </c>
      <c r="I15" s="133">
        <f t="shared" ref="I15" si="5">SUM(E15:H15)</f>
        <v>43</v>
      </c>
      <c r="J15" s="73">
        <v>43</v>
      </c>
      <c r="K15" s="73">
        <v>12</v>
      </c>
      <c r="L15" s="50"/>
    </row>
    <row r="16" spans="1:12" s="41" customFormat="1" ht="12.75" customHeight="1">
      <c r="A16" s="149"/>
      <c r="B16" s="111" t="s">
        <v>603</v>
      </c>
      <c r="C16" s="108" t="s">
        <v>79</v>
      </c>
      <c r="D16" s="184" t="s">
        <v>26</v>
      </c>
      <c r="E16" s="51">
        <v>14</v>
      </c>
      <c r="F16" s="45">
        <v>21</v>
      </c>
      <c r="G16" s="45">
        <v>14</v>
      </c>
      <c r="H16" s="45">
        <v>15</v>
      </c>
      <c r="I16" s="133">
        <f>SUM(E16:H16)</f>
        <v>64</v>
      </c>
      <c r="J16" s="73">
        <v>49</v>
      </c>
      <c r="K16" s="73">
        <v>15</v>
      </c>
      <c r="L16" s="50"/>
    </row>
    <row r="17" spans="1:12" s="41" customFormat="1" ht="12.75" customHeight="1">
      <c r="A17" s="149"/>
      <c r="B17" s="111" t="s">
        <v>609</v>
      </c>
      <c r="C17" s="108" t="s">
        <v>149</v>
      </c>
      <c r="D17" s="184" t="s">
        <v>587</v>
      </c>
      <c r="E17" s="51">
        <v>19</v>
      </c>
      <c r="F17" s="45">
        <v>51</v>
      </c>
      <c r="G17" s="45">
        <v>22</v>
      </c>
      <c r="H17" s="45">
        <v>17</v>
      </c>
      <c r="I17" s="133">
        <f>SUM(E17:H17)</f>
        <v>109</v>
      </c>
      <c r="J17" s="73">
        <v>58</v>
      </c>
      <c r="K17" s="73">
        <v>16</v>
      </c>
      <c r="L17" s="50"/>
    </row>
    <row r="18" spans="1:12" s="41" customFormat="1" ht="12.75" customHeight="1">
      <c r="A18" s="149"/>
      <c r="B18" s="111" t="s">
        <v>610</v>
      </c>
      <c r="C18" s="108" t="s">
        <v>75</v>
      </c>
      <c r="D18" s="184" t="s">
        <v>25</v>
      </c>
      <c r="E18" s="51">
        <v>20</v>
      </c>
      <c r="F18" s="237"/>
      <c r="G18" s="45">
        <v>17</v>
      </c>
      <c r="H18" s="45">
        <v>23</v>
      </c>
      <c r="I18" s="133">
        <f>SUM(E18:H18)</f>
        <v>60</v>
      </c>
      <c r="J18" s="73">
        <v>60</v>
      </c>
      <c r="K18" s="73">
        <v>17</v>
      </c>
      <c r="L18" s="50"/>
    </row>
    <row r="19" spans="1:12" s="41" customFormat="1" ht="12.75" customHeight="1">
      <c r="A19" s="149"/>
      <c r="B19" s="182" t="s">
        <v>937</v>
      </c>
      <c r="C19" s="193" t="s">
        <v>589</v>
      </c>
      <c r="D19" s="187" t="s">
        <v>29</v>
      </c>
      <c r="E19" s="236"/>
      <c r="F19" s="45">
        <v>24</v>
      </c>
      <c r="G19" s="45">
        <v>13</v>
      </c>
      <c r="H19" s="45">
        <v>24</v>
      </c>
      <c r="I19" s="133">
        <f t="shared" ref="I19" si="6">SUM(E19:H19)</f>
        <v>61</v>
      </c>
      <c r="J19" s="73">
        <v>61</v>
      </c>
      <c r="K19" s="73">
        <v>18</v>
      </c>
      <c r="L19" s="50"/>
    </row>
    <row r="20" spans="1:12" s="41" customFormat="1" ht="12.75" customHeight="1">
      <c r="A20" s="149"/>
      <c r="B20" s="111" t="s">
        <v>597</v>
      </c>
      <c r="C20" s="108" t="s">
        <v>73</v>
      </c>
      <c r="D20" s="184" t="s">
        <v>23</v>
      </c>
      <c r="E20" s="51">
        <v>9</v>
      </c>
      <c r="F20" s="45">
        <v>37</v>
      </c>
      <c r="G20" s="237"/>
      <c r="H20" s="45">
        <v>20</v>
      </c>
      <c r="I20" s="133">
        <f t="shared" ref="I20:I26" si="7">SUM(E20:H20)</f>
        <v>66</v>
      </c>
      <c r="J20" s="73">
        <v>66</v>
      </c>
      <c r="K20" s="73">
        <v>19</v>
      </c>
      <c r="L20" s="50"/>
    </row>
    <row r="21" spans="1:12" s="41" customFormat="1" ht="12.75" customHeight="1">
      <c r="A21" s="149"/>
      <c r="B21" s="111" t="s">
        <v>613</v>
      </c>
      <c r="C21" s="108" t="s">
        <v>62</v>
      </c>
      <c r="D21" s="184" t="s">
        <v>23</v>
      </c>
      <c r="E21" s="51">
        <v>23</v>
      </c>
      <c r="F21" s="45">
        <v>25</v>
      </c>
      <c r="G21" s="237"/>
      <c r="H21" s="45">
        <v>18</v>
      </c>
      <c r="I21" s="133">
        <f t="shared" si="7"/>
        <v>66</v>
      </c>
      <c r="J21" s="73">
        <v>66</v>
      </c>
      <c r="K21" s="73">
        <v>20</v>
      </c>
      <c r="L21"/>
    </row>
    <row r="22" spans="1:12" s="41" customFormat="1" ht="12.75" customHeight="1">
      <c r="A22" s="149"/>
      <c r="B22" s="111" t="s">
        <v>614</v>
      </c>
      <c r="C22" s="108" t="s">
        <v>73</v>
      </c>
      <c r="D22" s="184" t="s">
        <v>26</v>
      </c>
      <c r="E22" s="51">
        <v>24</v>
      </c>
      <c r="F22" s="45">
        <v>26</v>
      </c>
      <c r="G22" s="45">
        <v>16</v>
      </c>
      <c r="H22" s="238"/>
      <c r="I22" s="133">
        <f t="shared" si="7"/>
        <v>66</v>
      </c>
      <c r="J22" s="73">
        <v>66</v>
      </c>
      <c r="K22" s="73">
        <v>21</v>
      </c>
      <c r="L22" s="50"/>
    </row>
    <row r="23" spans="1:12" s="41" customFormat="1" ht="12.75" customHeight="1">
      <c r="A23" s="149"/>
      <c r="B23" s="111" t="s">
        <v>617</v>
      </c>
      <c r="C23" s="108" t="s">
        <v>589</v>
      </c>
      <c r="D23" s="184" t="s">
        <v>24</v>
      </c>
      <c r="E23" s="51">
        <v>27</v>
      </c>
      <c r="F23" s="45">
        <v>31</v>
      </c>
      <c r="G23" s="45">
        <v>10</v>
      </c>
      <c r="H23" s="237"/>
      <c r="I23" s="133">
        <f t="shared" si="7"/>
        <v>68</v>
      </c>
      <c r="J23" s="73">
        <v>68</v>
      </c>
      <c r="K23" s="73">
        <v>22</v>
      </c>
      <c r="L23" s="50"/>
    </row>
    <row r="24" spans="1:12" s="41" customFormat="1" ht="12.75" customHeight="1">
      <c r="A24" s="149"/>
      <c r="B24" s="111" t="s">
        <v>621</v>
      </c>
      <c r="C24" s="108" t="s">
        <v>73</v>
      </c>
      <c r="D24" s="184" t="s">
        <v>587</v>
      </c>
      <c r="E24" s="51">
        <v>31</v>
      </c>
      <c r="F24" s="45">
        <v>29</v>
      </c>
      <c r="G24" s="45">
        <v>24</v>
      </c>
      <c r="H24" s="49">
        <v>22</v>
      </c>
      <c r="I24" s="133">
        <f t="shared" si="7"/>
        <v>106</v>
      </c>
      <c r="J24" s="73">
        <v>71</v>
      </c>
      <c r="K24" s="73">
        <v>23</v>
      </c>
      <c r="L24" s="50"/>
    </row>
    <row r="25" spans="1:12" s="41" customFormat="1" ht="12.75" customHeight="1">
      <c r="A25" s="149"/>
      <c r="B25" s="111" t="s">
        <v>608</v>
      </c>
      <c r="C25" s="108" t="s">
        <v>589</v>
      </c>
      <c r="D25" s="184" t="s">
        <v>23</v>
      </c>
      <c r="E25" s="51">
        <v>18</v>
      </c>
      <c r="F25" s="45">
        <v>23</v>
      </c>
      <c r="G25" s="237"/>
      <c r="H25" s="45">
        <v>31</v>
      </c>
      <c r="I25" s="51">
        <f>SUM(E25:H25)</f>
        <v>72</v>
      </c>
      <c r="J25" s="72">
        <v>72</v>
      </c>
      <c r="K25" s="73">
        <v>24</v>
      </c>
      <c r="L25" s="50"/>
    </row>
    <row r="26" spans="1:12" s="41" customFormat="1" ht="12.75" customHeight="1">
      <c r="A26" s="149"/>
      <c r="B26" s="111" t="s">
        <v>612</v>
      </c>
      <c r="C26" s="108" t="s">
        <v>52</v>
      </c>
      <c r="D26" s="184" t="s">
        <v>24</v>
      </c>
      <c r="E26" s="51">
        <v>22</v>
      </c>
      <c r="F26" s="45">
        <v>27</v>
      </c>
      <c r="G26" s="45">
        <v>26</v>
      </c>
      <c r="H26" s="65">
        <v>27</v>
      </c>
      <c r="I26" s="133">
        <f t="shared" si="7"/>
        <v>102</v>
      </c>
      <c r="J26" s="73">
        <v>75</v>
      </c>
      <c r="K26" s="73">
        <v>25</v>
      </c>
      <c r="L26" s="50"/>
    </row>
    <row r="27" spans="1:12" s="41" customFormat="1" ht="12.75" customHeight="1">
      <c r="A27" s="149"/>
      <c r="B27" s="179" t="s">
        <v>939</v>
      </c>
      <c r="C27" s="192" t="s">
        <v>664</v>
      </c>
      <c r="D27" s="185" t="s">
        <v>25</v>
      </c>
      <c r="E27" s="236"/>
      <c r="F27" s="45">
        <v>35</v>
      </c>
      <c r="G27" s="45">
        <v>23</v>
      </c>
      <c r="H27" s="45">
        <v>28</v>
      </c>
      <c r="I27" s="133">
        <f t="shared" ref="I27:I29" si="8">SUM(E27:H27)</f>
        <v>86</v>
      </c>
      <c r="J27" s="73">
        <v>86</v>
      </c>
      <c r="K27" s="73">
        <v>26</v>
      </c>
      <c r="L27" s="50"/>
    </row>
    <row r="28" spans="1:12" s="41" customFormat="1" ht="12.75" customHeight="1">
      <c r="A28" s="149"/>
      <c r="B28" s="111" t="s">
        <v>631</v>
      </c>
      <c r="C28" s="108" t="s">
        <v>75</v>
      </c>
      <c r="D28" s="184" t="s">
        <v>23</v>
      </c>
      <c r="E28" s="51">
        <v>41</v>
      </c>
      <c r="F28" s="65">
        <v>28</v>
      </c>
      <c r="G28" s="65">
        <v>30</v>
      </c>
      <c r="H28" s="65">
        <v>29</v>
      </c>
      <c r="I28" s="133">
        <f>SUM(E28:H28)</f>
        <v>128</v>
      </c>
      <c r="J28" s="73">
        <v>87</v>
      </c>
      <c r="K28" s="73">
        <v>27</v>
      </c>
      <c r="L28" s="50"/>
    </row>
    <row r="29" spans="1:12" s="41" customFormat="1" ht="12.75" customHeight="1">
      <c r="A29" s="149"/>
      <c r="B29" s="123" t="s">
        <v>942</v>
      </c>
      <c r="C29" s="127" t="s">
        <v>589</v>
      </c>
      <c r="D29" s="186" t="s">
        <v>26</v>
      </c>
      <c r="E29" s="236"/>
      <c r="F29" s="45">
        <v>43</v>
      </c>
      <c r="G29" s="45">
        <v>20</v>
      </c>
      <c r="H29" s="45">
        <v>25</v>
      </c>
      <c r="I29" s="133">
        <f t="shared" si="8"/>
        <v>88</v>
      </c>
      <c r="J29" s="73">
        <v>88</v>
      </c>
      <c r="K29" s="73">
        <v>28</v>
      </c>
    </row>
    <row r="30" spans="1:12" s="41" customFormat="1" ht="12.75" customHeight="1">
      <c r="A30" s="149"/>
      <c r="B30" s="111" t="s">
        <v>627</v>
      </c>
      <c r="C30" s="108" t="s">
        <v>62</v>
      </c>
      <c r="D30" s="184" t="s">
        <v>23</v>
      </c>
      <c r="E30" s="51">
        <v>37</v>
      </c>
      <c r="F30" s="45">
        <v>38</v>
      </c>
      <c r="G30" s="45">
        <v>21</v>
      </c>
      <c r="H30" s="319"/>
      <c r="I30" s="133">
        <f t="shared" ref="I30:I39" si="9">SUM(E30:H30)</f>
        <v>96</v>
      </c>
      <c r="J30" s="73">
        <v>96</v>
      </c>
      <c r="K30" s="73">
        <v>29</v>
      </c>
      <c r="L30" s="50"/>
    </row>
    <row r="31" spans="1:12" s="41" customFormat="1" ht="12.75" customHeight="1">
      <c r="A31" s="149"/>
      <c r="B31" s="111" t="s">
        <v>619</v>
      </c>
      <c r="C31" s="108" t="s">
        <v>149</v>
      </c>
      <c r="D31" s="184" t="s">
        <v>23</v>
      </c>
      <c r="E31" s="51">
        <v>29</v>
      </c>
      <c r="F31" s="45">
        <v>48</v>
      </c>
      <c r="G31" s="45">
        <v>33</v>
      </c>
      <c r="H31" s="45">
        <v>38</v>
      </c>
      <c r="I31" s="133">
        <f t="shared" si="9"/>
        <v>148</v>
      </c>
      <c r="J31" s="73">
        <v>100</v>
      </c>
      <c r="K31" s="73">
        <v>30</v>
      </c>
    </row>
    <row r="32" spans="1:12" s="41" customFormat="1" ht="12.75" customHeight="1">
      <c r="A32" s="149"/>
      <c r="B32" s="111" t="s">
        <v>622</v>
      </c>
      <c r="C32" s="108" t="s">
        <v>79</v>
      </c>
      <c r="D32" s="184" t="s">
        <v>27</v>
      </c>
      <c r="E32" s="51">
        <v>32</v>
      </c>
      <c r="F32" s="45">
        <v>42</v>
      </c>
      <c r="G32" s="45">
        <v>36</v>
      </c>
      <c r="H32" s="65">
        <v>32</v>
      </c>
      <c r="I32" s="133">
        <f t="shared" si="9"/>
        <v>142</v>
      </c>
      <c r="J32" s="73">
        <v>100</v>
      </c>
      <c r="K32" s="73">
        <v>31</v>
      </c>
    </row>
    <row r="33" spans="1:12" s="41" customFormat="1" ht="12.75" customHeight="1">
      <c r="A33" s="149"/>
      <c r="B33" s="111" t="s">
        <v>629</v>
      </c>
      <c r="C33" s="108" t="s">
        <v>79</v>
      </c>
      <c r="D33" s="184" t="s">
        <v>23</v>
      </c>
      <c r="E33" s="51">
        <v>39</v>
      </c>
      <c r="F33" s="65">
        <v>45</v>
      </c>
      <c r="G33" s="65">
        <v>18</v>
      </c>
      <c r="H33" s="237"/>
      <c r="I33" s="133">
        <f t="shared" si="9"/>
        <v>102</v>
      </c>
      <c r="J33" s="73">
        <v>102</v>
      </c>
      <c r="K33" s="73">
        <v>32</v>
      </c>
    </row>
    <row r="34" spans="1:12" s="41" customFormat="1" ht="12.75" customHeight="1">
      <c r="A34" s="149"/>
      <c r="B34" s="111" t="s">
        <v>632</v>
      </c>
      <c r="C34" s="108" t="s">
        <v>77</v>
      </c>
      <c r="D34" s="184" t="s">
        <v>24</v>
      </c>
      <c r="E34" s="51">
        <v>42</v>
      </c>
      <c r="F34" s="65">
        <v>47</v>
      </c>
      <c r="G34" s="65">
        <v>28</v>
      </c>
      <c r="H34" s="65">
        <v>35</v>
      </c>
      <c r="I34" s="133">
        <f t="shared" si="9"/>
        <v>152</v>
      </c>
      <c r="J34" s="73">
        <v>110</v>
      </c>
      <c r="K34" s="73">
        <v>33</v>
      </c>
      <c r="L34" s="50"/>
    </row>
    <row r="35" spans="1:12" s="41" customFormat="1" ht="12.75" customHeight="1">
      <c r="A35" s="149"/>
      <c r="B35" s="111" t="s">
        <v>634</v>
      </c>
      <c r="C35" s="108" t="s">
        <v>89</v>
      </c>
      <c r="D35" s="184" t="s">
        <v>587</v>
      </c>
      <c r="E35" s="51">
        <v>44</v>
      </c>
      <c r="F35" s="45">
        <v>34</v>
      </c>
      <c r="G35" s="237"/>
      <c r="H35" s="49">
        <v>33</v>
      </c>
      <c r="I35" s="133">
        <f t="shared" si="9"/>
        <v>111</v>
      </c>
      <c r="J35" s="73">
        <v>111</v>
      </c>
      <c r="K35" s="73">
        <v>34</v>
      </c>
    </row>
    <row r="36" spans="1:12" s="41" customFormat="1" ht="12.75" customHeight="1">
      <c r="A36" s="149"/>
      <c r="B36" s="111" t="s">
        <v>649</v>
      </c>
      <c r="C36" s="108" t="s">
        <v>69</v>
      </c>
      <c r="D36" s="184" t="s">
        <v>26</v>
      </c>
      <c r="E36" s="51">
        <v>58</v>
      </c>
      <c r="F36" s="45">
        <v>46</v>
      </c>
      <c r="G36" s="65">
        <v>31</v>
      </c>
      <c r="H36" s="49">
        <v>42</v>
      </c>
      <c r="I36" s="133">
        <f t="shared" si="9"/>
        <v>177</v>
      </c>
      <c r="J36" s="73">
        <v>119</v>
      </c>
      <c r="K36" s="73">
        <v>35</v>
      </c>
      <c r="L36" s="50"/>
    </row>
    <row r="37" spans="1:12" s="41" customFormat="1" ht="12.75" customHeight="1">
      <c r="A37" s="149"/>
      <c r="B37" s="111" t="s">
        <v>639</v>
      </c>
      <c r="C37" s="108" t="s">
        <v>62</v>
      </c>
      <c r="D37" s="184" t="s">
        <v>27</v>
      </c>
      <c r="E37" s="51">
        <v>49</v>
      </c>
      <c r="F37" s="65">
        <v>56</v>
      </c>
      <c r="G37" s="65">
        <v>41</v>
      </c>
      <c r="H37" s="65">
        <v>43</v>
      </c>
      <c r="I37" s="133">
        <f t="shared" si="9"/>
        <v>189</v>
      </c>
      <c r="J37" s="73">
        <v>133</v>
      </c>
      <c r="K37" s="73">
        <v>36</v>
      </c>
      <c r="L37" s="50"/>
    </row>
    <row r="38" spans="1:12" s="41" customFormat="1" ht="12.75" customHeight="1">
      <c r="A38" s="149"/>
      <c r="B38" s="111" t="s">
        <v>640</v>
      </c>
      <c r="C38" s="108" t="s">
        <v>641</v>
      </c>
      <c r="D38" s="184" t="s">
        <v>27</v>
      </c>
      <c r="E38" s="51">
        <v>50</v>
      </c>
      <c r="F38" s="65">
        <v>49</v>
      </c>
      <c r="G38" s="65">
        <v>38</v>
      </c>
      <c r="H38" s="319"/>
      <c r="I38" s="133">
        <f t="shared" si="9"/>
        <v>137</v>
      </c>
      <c r="J38" s="73">
        <v>137</v>
      </c>
      <c r="K38" s="73">
        <v>37</v>
      </c>
      <c r="L38" s="50"/>
    </row>
    <row r="39" spans="1:12" s="41" customFormat="1" ht="12.75" customHeight="1">
      <c r="A39" s="149"/>
      <c r="B39" s="111" t="s">
        <v>644</v>
      </c>
      <c r="C39" s="108" t="s">
        <v>161</v>
      </c>
      <c r="D39" s="184" t="s">
        <v>27</v>
      </c>
      <c r="E39" s="51">
        <v>53</v>
      </c>
      <c r="F39" s="45">
        <v>57</v>
      </c>
      <c r="G39" s="45">
        <v>34</v>
      </c>
      <c r="H39" s="133">
        <v>62</v>
      </c>
      <c r="I39" s="133">
        <f t="shared" si="9"/>
        <v>206</v>
      </c>
      <c r="J39" s="73">
        <v>144</v>
      </c>
      <c r="K39" s="73">
        <v>38</v>
      </c>
      <c r="L39" s="50"/>
    </row>
    <row r="40" spans="1:12" s="41" customFormat="1" ht="12.75" customHeight="1">
      <c r="A40" s="149"/>
      <c r="B40" s="111" t="s">
        <v>636</v>
      </c>
      <c r="C40" s="108" t="s">
        <v>89</v>
      </c>
      <c r="D40" s="184" t="s">
        <v>23</v>
      </c>
      <c r="E40" s="51">
        <v>46</v>
      </c>
      <c r="F40" s="45">
        <v>52</v>
      </c>
      <c r="G40" s="237"/>
      <c r="H40" s="49">
        <v>53</v>
      </c>
      <c r="I40" s="133">
        <f t="shared" ref="I40" si="10">SUM(E40:H40)</f>
        <v>151</v>
      </c>
      <c r="J40" s="73">
        <v>151</v>
      </c>
      <c r="K40" s="73">
        <v>39</v>
      </c>
      <c r="L40" s="50"/>
    </row>
    <row r="41" spans="1:12" s="41" customFormat="1" ht="12.75" customHeight="1">
      <c r="A41" s="149"/>
      <c r="B41" s="111" t="s">
        <v>643</v>
      </c>
      <c r="C41" s="108" t="s">
        <v>51</v>
      </c>
      <c r="D41" s="184" t="s">
        <v>23</v>
      </c>
      <c r="E41" s="51">
        <v>52</v>
      </c>
      <c r="F41" s="45">
        <v>59</v>
      </c>
      <c r="G41" s="237"/>
      <c r="H41" s="49">
        <v>41</v>
      </c>
      <c r="I41" s="133">
        <f>SUM(E41:H41)</f>
        <v>152</v>
      </c>
      <c r="J41" s="73">
        <v>152</v>
      </c>
      <c r="K41" s="73">
        <v>40</v>
      </c>
    </row>
    <row r="42" spans="1:12" s="41" customFormat="1" ht="12.75" customHeight="1">
      <c r="A42" s="149"/>
      <c r="B42" s="123" t="s">
        <v>948</v>
      </c>
      <c r="C42" s="127" t="s">
        <v>652</v>
      </c>
      <c r="D42" s="186" t="s">
        <v>27</v>
      </c>
      <c r="E42" s="236"/>
      <c r="F42" s="45">
        <v>64</v>
      </c>
      <c r="G42" s="45">
        <v>48</v>
      </c>
      <c r="H42" s="45">
        <v>46</v>
      </c>
      <c r="I42" s="133">
        <f t="shared" ref="I42" si="11">SUM(E42:H42)</f>
        <v>158</v>
      </c>
      <c r="J42" s="73">
        <v>158</v>
      </c>
      <c r="K42" s="73">
        <v>41</v>
      </c>
      <c r="L42" s="50"/>
    </row>
    <row r="43" spans="1:12" s="41" customFormat="1" ht="12.75" customHeight="1">
      <c r="A43" s="149"/>
      <c r="B43" s="111" t="s">
        <v>657</v>
      </c>
      <c r="C43" s="108" t="s">
        <v>605</v>
      </c>
      <c r="D43" s="184" t="s">
        <v>26</v>
      </c>
      <c r="E43" s="51">
        <v>65</v>
      </c>
      <c r="F43" s="45">
        <v>65</v>
      </c>
      <c r="G43" s="45">
        <v>45</v>
      </c>
      <c r="H43" s="45">
        <v>50</v>
      </c>
      <c r="I43" s="133">
        <f t="shared" ref="I43:I49" si="12">SUM(E43:H43)</f>
        <v>225</v>
      </c>
      <c r="J43" s="73">
        <v>160</v>
      </c>
      <c r="K43" s="73">
        <v>42</v>
      </c>
      <c r="L43" s="50"/>
    </row>
    <row r="44" spans="1:12" s="41" customFormat="1" ht="12.75" customHeight="1">
      <c r="A44" s="149"/>
      <c r="B44" s="111" t="s">
        <v>655</v>
      </c>
      <c r="C44" s="108" t="s">
        <v>89</v>
      </c>
      <c r="D44" s="184" t="s">
        <v>23</v>
      </c>
      <c r="E44" s="51">
        <v>63</v>
      </c>
      <c r="F44" s="45">
        <v>58</v>
      </c>
      <c r="G44" s="45">
        <v>43</v>
      </c>
      <c r="H44" s="237"/>
      <c r="I44" s="133">
        <f t="shared" si="12"/>
        <v>164</v>
      </c>
      <c r="J44" s="73">
        <v>164</v>
      </c>
      <c r="K44" s="73">
        <v>43</v>
      </c>
      <c r="L44" s="50"/>
    </row>
    <row r="45" spans="1:12" s="41" customFormat="1" ht="12.75" customHeight="1">
      <c r="A45" s="149"/>
      <c r="B45" s="111" t="s">
        <v>675</v>
      </c>
      <c r="C45" s="108" t="s">
        <v>89</v>
      </c>
      <c r="D45" s="184" t="s">
        <v>587</v>
      </c>
      <c r="E45" s="51">
        <v>82</v>
      </c>
      <c r="F45" s="45">
        <v>40</v>
      </c>
      <c r="G45" s="237"/>
      <c r="H45" s="45">
        <v>48</v>
      </c>
      <c r="I45" s="133">
        <f t="shared" si="12"/>
        <v>170</v>
      </c>
      <c r="J45" s="73">
        <v>170</v>
      </c>
      <c r="K45" s="73">
        <v>44</v>
      </c>
      <c r="L45" s="50"/>
    </row>
    <row r="46" spans="1:12" s="41" customFormat="1" ht="12.75" customHeight="1">
      <c r="A46" s="149"/>
      <c r="B46" s="111" t="s">
        <v>646</v>
      </c>
      <c r="C46" s="108" t="s">
        <v>182</v>
      </c>
      <c r="D46" s="184" t="s">
        <v>27</v>
      </c>
      <c r="E46" s="51">
        <v>55</v>
      </c>
      <c r="F46" s="65">
        <v>61</v>
      </c>
      <c r="G46" s="237"/>
      <c r="H46" s="49">
        <v>59</v>
      </c>
      <c r="I46" s="133">
        <f t="shared" si="12"/>
        <v>175</v>
      </c>
      <c r="J46" s="73">
        <v>175</v>
      </c>
      <c r="K46" s="73">
        <v>45</v>
      </c>
    </row>
    <row r="47" spans="1:12" s="41" customFormat="1" ht="12.75" customHeight="1">
      <c r="A47" s="149"/>
      <c r="B47" s="111" t="s">
        <v>660</v>
      </c>
      <c r="C47" s="108" t="s">
        <v>652</v>
      </c>
      <c r="D47" s="184" t="s">
        <v>28</v>
      </c>
      <c r="E47" s="51">
        <v>68</v>
      </c>
      <c r="F47" s="45">
        <v>68</v>
      </c>
      <c r="G47" s="45">
        <v>55</v>
      </c>
      <c r="H47" s="45">
        <v>52</v>
      </c>
      <c r="I47" s="133">
        <f t="shared" si="12"/>
        <v>243</v>
      </c>
      <c r="J47" s="73">
        <v>175</v>
      </c>
      <c r="K47" s="73">
        <v>46</v>
      </c>
    </row>
    <row r="48" spans="1:12" s="41" customFormat="1" ht="12.75" customHeight="1">
      <c r="A48" s="149"/>
      <c r="B48" s="111" t="s">
        <v>945</v>
      </c>
      <c r="C48" s="108" t="s">
        <v>653</v>
      </c>
      <c r="D48" s="184" t="s">
        <v>23</v>
      </c>
      <c r="E48" s="51">
        <v>61</v>
      </c>
      <c r="F48" s="45">
        <v>55</v>
      </c>
      <c r="G48" s="45">
        <v>89</v>
      </c>
      <c r="H48" s="45">
        <v>61</v>
      </c>
      <c r="I48" s="133">
        <f t="shared" si="12"/>
        <v>266</v>
      </c>
      <c r="J48" s="73">
        <v>177</v>
      </c>
      <c r="K48" s="73">
        <v>47</v>
      </c>
    </row>
    <row r="49" spans="1:12" s="41" customFormat="1" ht="12.75" customHeight="1">
      <c r="A49" s="149"/>
      <c r="B49" s="111" t="s">
        <v>648</v>
      </c>
      <c r="C49" s="108" t="s">
        <v>62</v>
      </c>
      <c r="D49" s="184" t="s">
        <v>25</v>
      </c>
      <c r="E49" s="51">
        <v>57</v>
      </c>
      <c r="F49" s="238"/>
      <c r="G49" s="65">
        <v>59</v>
      </c>
      <c r="H49" s="49">
        <v>64</v>
      </c>
      <c r="I49" s="133">
        <f t="shared" si="12"/>
        <v>180</v>
      </c>
      <c r="J49" s="73">
        <v>180</v>
      </c>
      <c r="K49" s="73">
        <v>48</v>
      </c>
      <c r="L49" s="50"/>
    </row>
    <row r="50" spans="1:12" s="41" customFormat="1" ht="12.75" customHeight="1">
      <c r="A50" s="149"/>
      <c r="B50" s="132" t="s">
        <v>950</v>
      </c>
      <c r="C50" s="99" t="s">
        <v>664</v>
      </c>
      <c r="D50" s="188" t="s">
        <v>23</v>
      </c>
      <c r="E50" s="236"/>
      <c r="F50" s="45">
        <v>70</v>
      </c>
      <c r="G50" s="45">
        <v>46</v>
      </c>
      <c r="H50" s="45">
        <v>65</v>
      </c>
      <c r="I50" s="133">
        <f t="shared" ref="I50" si="13">SUM(E50:H50)</f>
        <v>181</v>
      </c>
      <c r="J50" s="73">
        <v>181</v>
      </c>
      <c r="K50" s="73">
        <v>49</v>
      </c>
      <c r="L50" s="50"/>
    </row>
    <row r="51" spans="1:12" s="41" customFormat="1" ht="12.75" customHeight="1">
      <c r="A51" s="149"/>
      <c r="B51" s="111" t="s">
        <v>656</v>
      </c>
      <c r="C51" s="108" t="s">
        <v>79</v>
      </c>
      <c r="D51" s="184" t="s">
        <v>29</v>
      </c>
      <c r="E51" s="51">
        <v>64</v>
      </c>
      <c r="F51" s="45">
        <v>63</v>
      </c>
      <c r="G51" s="45">
        <v>54</v>
      </c>
      <c r="H51" s="237"/>
      <c r="I51" s="133">
        <f>SUM(E51:H51)</f>
        <v>181</v>
      </c>
      <c r="J51" s="73">
        <v>181</v>
      </c>
      <c r="K51" s="73">
        <v>50</v>
      </c>
      <c r="L51" s="50"/>
    </row>
    <row r="52" spans="1:12" s="41" customFormat="1" ht="12.75" customHeight="1">
      <c r="A52" s="149"/>
      <c r="B52" s="111" t="s">
        <v>669</v>
      </c>
      <c r="C52" s="108" t="s">
        <v>62</v>
      </c>
      <c r="D52" s="184" t="s">
        <v>25</v>
      </c>
      <c r="E52" s="51">
        <v>76</v>
      </c>
      <c r="F52" s="45">
        <v>81</v>
      </c>
      <c r="G52" s="45">
        <v>50</v>
      </c>
      <c r="H52" s="45">
        <v>56</v>
      </c>
      <c r="I52" s="133">
        <f>SUM(E52:H52)</f>
        <v>263</v>
      </c>
      <c r="J52" s="73">
        <v>187</v>
      </c>
      <c r="K52" s="73">
        <v>51</v>
      </c>
      <c r="L52" s="50"/>
    </row>
    <row r="53" spans="1:12" s="41" customFormat="1" ht="12.75" customHeight="1">
      <c r="A53" s="149"/>
      <c r="B53" s="111" t="s">
        <v>647</v>
      </c>
      <c r="C53" s="108" t="s">
        <v>124</v>
      </c>
      <c r="D53" s="184" t="s">
        <v>25</v>
      </c>
      <c r="E53" s="51">
        <v>56</v>
      </c>
      <c r="F53" s="65">
        <v>72</v>
      </c>
      <c r="G53" s="237"/>
      <c r="H53" s="49">
        <v>60</v>
      </c>
      <c r="I53" s="133">
        <f>SUM(E53:H53)</f>
        <v>188</v>
      </c>
      <c r="J53" s="73">
        <v>188</v>
      </c>
      <c r="K53" s="73">
        <v>52</v>
      </c>
    </row>
    <row r="54" spans="1:12" s="41" customFormat="1" ht="12.75" customHeight="1">
      <c r="A54" s="149"/>
      <c r="B54" s="111" t="s">
        <v>650</v>
      </c>
      <c r="C54" s="108" t="s">
        <v>75</v>
      </c>
      <c r="D54" s="184" t="s">
        <v>26</v>
      </c>
      <c r="E54" s="51">
        <v>59</v>
      </c>
      <c r="F54" s="45">
        <v>73</v>
      </c>
      <c r="G54" s="45">
        <v>56</v>
      </c>
      <c r="H54" s="237"/>
      <c r="I54" s="133">
        <f>SUM(E54:H54)</f>
        <v>188</v>
      </c>
      <c r="J54" s="73">
        <v>188</v>
      </c>
      <c r="K54" s="73">
        <v>53</v>
      </c>
    </row>
    <row r="55" spans="1:12" s="41" customFormat="1" ht="12.75" customHeight="1">
      <c r="A55" s="149"/>
      <c r="B55" s="123" t="s">
        <v>954</v>
      </c>
      <c r="C55" s="127" t="s">
        <v>52</v>
      </c>
      <c r="D55" s="186" t="s">
        <v>27</v>
      </c>
      <c r="E55" s="236"/>
      <c r="F55" s="45">
        <v>83</v>
      </c>
      <c r="G55" s="45">
        <v>53</v>
      </c>
      <c r="H55" s="45">
        <v>58</v>
      </c>
      <c r="I55" s="133">
        <f t="shared" ref="I55" si="14">SUM(E55:H55)</f>
        <v>194</v>
      </c>
      <c r="J55" s="73">
        <v>194</v>
      </c>
      <c r="K55" s="73">
        <v>54</v>
      </c>
      <c r="L55" s="50"/>
    </row>
    <row r="56" spans="1:12" s="41" customFormat="1" ht="12.75" customHeight="1">
      <c r="A56" s="149"/>
      <c r="B56" s="182" t="s">
        <v>953</v>
      </c>
      <c r="C56" s="193" t="s">
        <v>52</v>
      </c>
      <c r="D56" s="187" t="s">
        <v>24</v>
      </c>
      <c r="E56" s="236"/>
      <c r="F56" s="45">
        <v>82</v>
      </c>
      <c r="G56" s="45">
        <v>52</v>
      </c>
      <c r="H56" s="45">
        <v>66</v>
      </c>
      <c r="I56" s="133">
        <f t="shared" ref="I56" si="15">SUM(E56:H56)</f>
        <v>200</v>
      </c>
      <c r="J56" s="73">
        <v>200</v>
      </c>
      <c r="K56" s="73">
        <v>55</v>
      </c>
      <c r="L56"/>
    </row>
    <row r="57" spans="1:12" s="41" customFormat="1" ht="12.75" customHeight="1">
      <c r="A57" s="149"/>
      <c r="B57" s="111" t="s">
        <v>673</v>
      </c>
      <c r="C57" s="108" t="s">
        <v>652</v>
      </c>
      <c r="D57" s="184" t="s">
        <v>28</v>
      </c>
      <c r="E57" s="51">
        <v>80</v>
      </c>
      <c r="F57" s="237"/>
      <c r="G57" s="45">
        <v>61</v>
      </c>
      <c r="H57" s="45">
        <v>63</v>
      </c>
      <c r="I57" s="133">
        <f t="shared" ref="I57:I62" si="16">SUM(E57:H57)</f>
        <v>204</v>
      </c>
      <c r="J57" s="73">
        <v>204</v>
      </c>
      <c r="K57" s="73">
        <v>56</v>
      </c>
      <c r="L57" s="50"/>
    </row>
    <row r="58" spans="1:12" s="41" customFormat="1" ht="12.75" customHeight="1">
      <c r="A58" s="149"/>
      <c r="B58" s="111" t="s">
        <v>666</v>
      </c>
      <c r="C58" s="108" t="s">
        <v>69</v>
      </c>
      <c r="D58" s="184" t="s">
        <v>26</v>
      </c>
      <c r="E58" s="51">
        <v>73</v>
      </c>
      <c r="F58" s="237"/>
      <c r="G58" s="45">
        <v>68</v>
      </c>
      <c r="H58" s="45">
        <v>77</v>
      </c>
      <c r="I58" s="133">
        <f t="shared" si="16"/>
        <v>218</v>
      </c>
      <c r="J58" s="73">
        <v>218</v>
      </c>
      <c r="K58" s="73">
        <v>57</v>
      </c>
    </row>
    <row r="59" spans="1:12" s="41" customFormat="1" ht="12.75" customHeight="1">
      <c r="A59" s="149"/>
      <c r="B59" s="111" t="s">
        <v>671</v>
      </c>
      <c r="C59" s="108" t="s">
        <v>589</v>
      </c>
      <c r="D59" s="184" t="s">
        <v>23</v>
      </c>
      <c r="E59" s="51">
        <v>78</v>
      </c>
      <c r="F59" s="45">
        <v>74</v>
      </c>
      <c r="G59" s="45">
        <v>60</v>
      </c>
      <c r="H59" s="237"/>
      <c r="I59" s="133">
        <f t="shared" si="16"/>
        <v>212</v>
      </c>
      <c r="J59" s="73">
        <v>212</v>
      </c>
      <c r="K59" s="73">
        <v>58</v>
      </c>
    </row>
    <row r="60" spans="1:12" s="41" customFormat="1" ht="12.75" customHeight="1">
      <c r="A60" s="149"/>
      <c r="B60" s="111" t="s">
        <v>659</v>
      </c>
      <c r="C60" s="108" t="s">
        <v>52</v>
      </c>
      <c r="D60" s="184" t="s">
        <v>26</v>
      </c>
      <c r="E60" s="51">
        <v>67</v>
      </c>
      <c r="F60" s="45">
        <v>86</v>
      </c>
      <c r="G60" s="237"/>
      <c r="H60" s="45">
        <v>68</v>
      </c>
      <c r="I60" s="133">
        <f t="shared" si="16"/>
        <v>221</v>
      </c>
      <c r="J60" s="73">
        <v>221</v>
      </c>
      <c r="K60" s="73">
        <v>59</v>
      </c>
    </row>
    <row r="61" spans="1:12" s="41" customFormat="1" ht="12.75" customHeight="1">
      <c r="A61" s="149"/>
      <c r="B61" s="111" t="s">
        <v>608</v>
      </c>
      <c r="C61" s="108" t="s">
        <v>52</v>
      </c>
      <c r="D61" s="184" t="s">
        <v>24</v>
      </c>
      <c r="E61" s="51">
        <v>83</v>
      </c>
      <c r="F61" s="45">
        <v>77</v>
      </c>
      <c r="G61" s="237"/>
      <c r="H61" s="45">
        <v>67</v>
      </c>
      <c r="I61" s="133">
        <f t="shared" si="16"/>
        <v>227</v>
      </c>
      <c r="J61" s="73">
        <v>227</v>
      </c>
      <c r="K61" s="73">
        <v>60</v>
      </c>
    </row>
    <row r="62" spans="1:12" s="41" customFormat="1" ht="12.75" customHeight="1">
      <c r="A62" s="149"/>
      <c r="B62" s="111" t="s">
        <v>681</v>
      </c>
      <c r="C62" s="108" t="s">
        <v>73</v>
      </c>
      <c r="D62" s="184" t="s">
        <v>29</v>
      </c>
      <c r="E62" s="51">
        <v>88</v>
      </c>
      <c r="F62" s="45">
        <v>78</v>
      </c>
      <c r="G62" s="45">
        <v>76</v>
      </c>
      <c r="H62" s="45">
        <v>80</v>
      </c>
      <c r="I62" s="133">
        <f t="shared" si="16"/>
        <v>322</v>
      </c>
      <c r="J62" s="73">
        <v>234</v>
      </c>
      <c r="K62" s="73">
        <v>61</v>
      </c>
    </row>
    <row r="63" spans="1:12" s="41" customFormat="1" ht="12.75" customHeight="1">
      <c r="A63" s="149"/>
      <c r="B63" s="179" t="s">
        <v>967</v>
      </c>
      <c r="C63" s="192" t="s">
        <v>79</v>
      </c>
      <c r="D63" s="185" t="s">
        <v>28</v>
      </c>
      <c r="E63" s="236"/>
      <c r="F63" s="45">
        <v>97</v>
      </c>
      <c r="G63" s="45">
        <v>66</v>
      </c>
      <c r="H63" s="45">
        <v>72</v>
      </c>
      <c r="I63" s="133">
        <f t="shared" ref="I63" si="17">SUM(E63:H63)</f>
        <v>235</v>
      </c>
      <c r="J63" s="73">
        <v>235</v>
      </c>
      <c r="K63" s="73">
        <v>62</v>
      </c>
      <c r="L63" s="50"/>
    </row>
    <row r="64" spans="1:12" s="41" customFormat="1" ht="12.75" customHeight="1">
      <c r="A64" s="149"/>
      <c r="B64" s="179" t="s">
        <v>964</v>
      </c>
      <c r="C64" s="192" t="s">
        <v>69</v>
      </c>
      <c r="D64" s="185" t="s">
        <v>27</v>
      </c>
      <c r="E64" s="236"/>
      <c r="F64" s="45">
        <v>91</v>
      </c>
      <c r="G64" s="45">
        <v>64</v>
      </c>
      <c r="H64" s="45">
        <v>81</v>
      </c>
      <c r="I64" s="133">
        <f t="shared" ref="I64" si="18">SUM(E64:H64)</f>
        <v>236</v>
      </c>
      <c r="J64" s="73">
        <v>236</v>
      </c>
      <c r="K64" s="73">
        <v>63</v>
      </c>
    </row>
    <row r="65" spans="1:12" s="41" customFormat="1" ht="12.75" customHeight="1">
      <c r="A65" s="149"/>
      <c r="B65" s="111" t="s">
        <v>662</v>
      </c>
      <c r="C65" s="108" t="s">
        <v>134</v>
      </c>
      <c r="D65" s="184" t="s">
        <v>28</v>
      </c>
      <c r="E65" s="51">
        <v>70</v>
      </c>
      <c r="F65" s="45">
        <v>88</v>
      </c>
      <c r="G65" s="237"/>
      <c r="H65" s="45">
        <v>84</v>
      </c>
      <c r="I65" s="133">
        <f t="shared" ref="I65:I95" si="19">SUM(E65:H65)</f>
        <v>242</v>
      </c>
      <c r="J65" s="73">
        <v>242</v>
      </c>
      <c r="K65" s="73">
        <v>64</v>
      </c>
      <c r="L65" s="50"/>
    </row>
    <row r="66" spans="1:12" s="41" customFormat="1" ht="12.75" customHeight="1">
      <c r="A66" s="149"/>
      <c r="B66" s="111" t="s">
        <v>683</v>
      </c>
      <c r="C66" s="108" t="s">
        <v>89</v>
      </c>
      <c r="D66" s="184" t="s">
        <v>23</v>
      </c>
      <c r="E66" s="51">
        <v>91</v>
      </c>
      <c r="F66" s="45">
        <v>80</v>
      </c>
      <c r="G66" s="237"/>
      <c r="H66" s="45">
        <v>76</v>
      </c>
      <c r="I66" s="133">
        <f t="shared" si="19"/>
        <v>247</v>
      </c>
      <c r="J66" s="73">
        <v>247</v>
      </c>
      <c r="K66" s="73">
        <v>65</v>
      </c>
      <c r="L66" s="50"/>
    </row>
    <row r="67" spans="1:12" s="41" customFormat="1" ht="12.75" customHeight="1">
      <c r="A67" s="149"/>
      <c r="B67" s="111" t="s">
        <v>676</v>
      </c>
      <c r="C67" s="108" t="s">
        <v>145</v>
      </c>
      <c r="D67" s="184" t="s">
        <v>27</v>
      </c>
      <c r="E67" s="51">
        <v>84</v>
      </c>
      <c r="F67" s="45">
        <v>94</v>
      </c>
      <c r="G67" s="237"/>
      <c r="H67" s="45">
        <v>75</v>
      </c>
      <c r="I67" s="133">
        <f t="shared" si="19"/>
        <v>253</v>
      </c>
      <c r="J67" s="73">
        <v>253</v>
      </c>
      <c r="K67" s="73">
        <v>66</v>
      </c>
      <c r="L67" s="50"/>
    </row>
    <row r="68" spans="1:12" s="41" customFormat="1" ht="12.75" customHeight="1">
      <c r="A68" s="149"/>
      <c r="B68" s="111" t="s">
        <v>682</v>
      </c>
      <c r="C68" s="108" t="s">
        <v>52</v>
      </c>
      <c r="D68" s="184" t="s">
        <v>23</v>
      </c>
      <c r="E68" s="51">
        <v>89</v>
      </c>
      <c r="F68" s="237"/>
      <c r="G68" s="45">
        <v>82</v>
      </c>
      <c r="H68" s="45">
        <v>91</v>
      </c>
      <c r="I68" s="133">
        <f t="shared" si="19"/>
        <v>262</v>
      </c>
      <c r="J68" s="73">
        <v>262</v>
      </c>
      <c r="K68" s="73">
        <v>67</v>
      </c>
      <c r="L68" s="50"/>
    </row>
    <row r="69" spans="1:12" s="41" customFormat="1" ht="12.75" customHeight="1">
      <c r="A69" s="149"/>
      <c r="B69" s="111" t="s">
        <v>915</v>
      </c>
      <c r="C69" s="108" t="s">
        <v>653</v>
      </c>
      <c r="D69" s="184" t="s">
        <v>28</v>
      </c>
      <c r="E69" s="51">
        <v>90</v>
      </c>
      <c r="F69" s="45">
        <v>129</v>
      </c>
      <c r="G69" s="45">
        <v>85</v>
      </c>
      <c r="H69" s="45">
        <v>87</v>
      </c>
      <c r="I69" s="133">
        <f t="shared" si="19"/>
        <v>391</v>
      </c>
      <c r="J69" s="73">
        <v>262</v>
      </c>
      <c r="K69" s="73">
        <v>68</v>
      </c>
      <c r="L69" s="50"/>
    </row>
    <row r="70" spans="1:12" s="41" customFormat="1" ht="12.75" customHeight="1">
      <c r="A70" s="149"/>
      <c r="B70" s="111" t="s">
        <v>693</v>
      </c>
      <c r="C70" s="108" t="s">
        <v>62</v>
      </c>
      <c r="D70" s="184" t="s">
        <v>25</v>
      </c>
      <c r="E70" s="51">
        <v>101</v>
      </c>
      <c r="F70" s="45">
        <v>123</v>
      </c>
      <c r="G70" s="45">
        <v>79</v>
      </c>
      <c r="H70" s="45">
        <v>82</v>
      </c>
      <c r="I70" s="133">
        <f>SUM(E70:H70)</f>
        <v>385</v>
      </c>
      <c r="J70" s="73">
        <v>262</v>
      </c>
      <c r="K70" s="73">
        <v>69</v>
      </c>
      <c r="L70" s="50"/>
    </row>
    <row r="71" spans="1:12" s="41" customFormat="1" ht="12.75" customHeight="1">
      <c r="A71" s="149"/>
      <c r="B71" s="111" t="s">
        <v>696</v>
      </c>
      <c r="C71" s="108" t="s">
        <v>73</v>
      </c>
      <c r="D71" s="184" t="s">
        <v>23</v>
      </c>
      <c r="E71" s="51">
        <v>104</v>
      </c>
      <c r="F71" s="45">
        <v>120</v>
      </c>
      <c r="G71" s="45">
        <v>83</v>
      </c>
      <c r="H71" s="45">
        <v>79</v>
      </c>
      <c r="I71" s="133">
        <f t="shared" si="19"/>
        <v>386</v>
      </c>
      <c r="J71" s="73">
        <v>266</v>
      </c>
      <c r="K71" s="73">
        <v>70</v>
      </c>
      <c r="L71" s="50"/>
    </row>
    <row r="72" spans="1:12" s="41" customFormat="1" ht="12.75" customHeight="1">
      <c r="A72" s="149"/>
      <c r="B72" s="111" t="s">
        <v>692</v>
      </c>
      <c r="C72" s="108" t="s">
        <v>589</v>
      </c>
      <c r="D72" s="184" t="s">
        <v>28</v>
      </c>
      <c r="E72" s="51">
        <v>100</v>
      </c>
      <c r="F72" s="45">
        <v>111</v>
      </c>
      <c r="G72" s="45">
        <v>90</v>
      </c>
      <c r="H72" s="45">
        <v>86</v>
      </c>
      <c r="I72" s="133">
        <f>SUM(E72:H72)</f>
        <v>387</v>
      </c>
      <c r="J72" s="73">
        <v>276</v>
      </c>
      <c r="K72" s="73">
        <v>71</v>
      </c>
      <c r="L72" s="50"/>
    </row>
    <row r="73" spans="1:12" s="41" customFormat="1" ht="12.75" customHeight="1">
      <c r="A73" s="149"/>
      <c r="B73" s="111" t="s">
        <v>699</v>
      </c>
      <c r="C73" s="108" t="s">
        <v>62</v>
      </c>
      <c r="D73" s="184" t="s">
        <v>23</v>
      </c>
      <c r="E73" s="51">
        <v>108</v>
      </c>
      <c r="F73" s="45">
        <v>102</v>
      </c>
      <c r="G73" s="45">
        <v>72</v>
      </c>
      <c r="H73" s="237"/>
      <c r="I73" s="133">
        <f t="shared" si="19"/>
        <v>282</v>
      </c>
      <c r="J73" s="73">
        <v>282</v>
      </c>
      <c r="K73" s="73">
        <v>72</v>
      </c>
      <c r="L73" s="50"/>
    </row>
    <row r="74" spans="1:12" s="41" customFormat="1" ht="12.75" customHeight="1">
      <c r="A74" s="149"/>
      <c r="B74" s="111" t="s">
        <v>959</v>
      </c>
      <c r="C74" s="108" t="s">
        <v>653</v>
      </c>
      <c r="D74" s="184" t="s">
        <v>24</v>
      </c>
      <c r="E74" s="51">
        <v>98</v>
      </c>
      <c r="F74" s="45">
        <v>106</v>
      </c>
      <c r="G74" s="45">
        <v>95</v>
      </c>
      <c r="H74" s="45">
        <v>92</v>
      </c>
      <c r="I74" s="133">
        <f t="shared" si="19"/>
        <v>391</v>
      </c>
      <c r="J74" s="73">
        <v>285</v>
      </c>
      <c r="K74" s="73">
        <v>73</v>
      </c>
      <c r="L74"/>
    </row>
    <row r="75" spans="1:12" s="41" customFormat="1" ht="12.75" customHeight="1">
      <c r="A75" s="149"/>
      <c r="B75" s="111" t="s">
        <v>711</v>
      </c>
      <c r="C75" s="108" t="s">
        <v>89</v>
      </c>
      <c r="D75" s="184" t="s">
        <v>587</v>
      </c>
      <c r="E75" s="51">
        <v>120</v>
      </c>
      <c r="F75" s="45">
        <v>109</v>
      </c>
      <c r="G75" s="45">
        <v>75</v>
      </c>
      <c r="H75" s="45">
        <v>111</v>
      </c>
      <c r="I75" s="133">
        <f t="shared" si="19"/>
        <v>415</v>
      </c>
      <c r="J75" s="73">
        <v>285</v>
      </c>
      <c r="K75" s="73">
        <v>74</v>
      </c>
      <c r="L75"/>
    </row>
    <row r="76" spans="1:12" s="41" customFormat="1" ht="12.75" customHeight="1">
      <c r="A76" s="149"/>
      <c r="B76" s="111" t="s">
        <v>697</v>
      </c>
      <c r="C76" s="108" t="s">
        <v>75</v>
      </c>
      <c r="D76" s="184" t="s">
        <v>28</v>
      </c>
      <c r="E76" s="51">
        <v>106</v>
      </c>
      <c r="F76" s="45">
        <v>134</v>
      </c>
      <c r="G76" s="45">
        <v>87</v>
      </c>
      <c r="H76" s="45">
        <v>104</v>
      </c>
      <c r="I76" s="133">
        <f t="shared" si="19"/>
        <v>431</v>
      </c>
      <c r="J76" s="73">
        <v>297</v>
      </c>
      <c r="K76" s="73">
        <v>75</v>
      </c>
      <c r="L76"/>
    </row>
    <row r="77" spans="1:12" s="41" customFormat="1" ht="12.75" customHeight="1">
      <c r="A77" s="149"/>
      <c r="B77" s="111" t="s">
        <v>689</v>
      </c>
      <c r="C77" s="108" t="s">
        <v>52</v>
      </c>
      <c r="D77" s="184" t="s">
        <v>27</v>
      </c>
      <c r="E77" s="51">
        <v>97</v>
      </c>
      <c r="F77" s="45">
        <v>118</v>
      </c>
      <c r="G77" s="45">
        <v>84</v>
      </c>
      <c r="H77" s="237"/>
      <c r="I77" s="133">
        <f t="shared" si="19"/>
        <v>299</v>
      </c>
      <c r="J77" s="73">
        <v>299</v>
      </c>
      <c r="K77" s="73">
        <v>76</v>
      </c>
      <c r="L77" s="50"/>
    </row>
    <row r="78" spans="1:12" s="41" customFormat="1" ht="12.75" customHeight="1">
      <c r="A78" s="149"/>
      <c r="B78" s="111" t="s">
        <v>719</v>
      </c>
      <c r="C78" s="108" t="s">
        <v>605</v>
      </c>
      <c r="D78" s="184" t="s">
        <v>24</v>
      </c>
      <c r="E78" s="51">
        <v>128</v>
      </c>
      <c r="F78" s="45">
        <v>108</v>
      </c>
      <c r="G78" s="45">
        <v>67</v>
      </c>
      <c r="H78" s="237"/>
      <c r="I78" s="133">
        <f t="shared" ref="I78:I83" si="20">SUM(E78:H78)</f>
        <v>303</v>
      </c>
      <c r="J78" s="73">
        <v>303</v>
      </c>
      <c r="K78" s="73">
        <v>77</v>
      </c>
      <c r="L78" s="50"/>
    </row>
    <row r="79" spans="1:12" s="41" customFormat="1" ht="12.75" customHeight="1">
      <c r="A79" s="149"/>
      <c r="B79" s="111" t="s">
        <v>706</v>
      </c>
      <c r="C79" s="108" t="s">
        <v>62</v>
      </c>
      <c r="D79" s="184" t="s">
        <v>27</v>
      </c>
      <c r="E79" s="51">
        <v>115</v>
      </c>
      <c r="F79" s="45">
        <v>144</v>
      </c>
      <c r="G79" s="45">
        <v>97</v>
      </c>
      <c r="H79" s="45">
        <v>95</v>
      </c>
      <c r="I79" s="133">
        <f t="shared" si="20"/>
        <v>451</v>
      </c>
      <c r="J79" s="73">
        <v>307</v>
      </c>
      <c r="K79" s="73">
        <v>78</v>
      </c>
      <c r="L79" s="50"/>
    </row>
    <row r="80" spans="1:12" s="41" customFormat="1" ht="12.75" customHeight="1">
      <c r="A80" s="149"/>
      <c r="B80" s="111" t="s">
        <v>960</v>
      </c>
      <c r="C80" s="108" t="s">
        <v>653</v>
      </c>
      <c r="D80" s="184" t="s">
        <v>26</v>
      </c>
      <c r="E80" s="51">
        <v>105</v>
      </c>
      <c r="F80" s="45">
        <v>130</v>
      </c>
      <c r="G80" s="45">
        <v>77</v>
      </c>
      <c r="H80" s="237"/>
      <c r="I80" s="133">
        <f t="shared" si="20"/>
        <v>312</v>
      </c>
      <c r="J80" s="73">
        <v>312</v>
      </c>
      <c r="K80" s="73">
        <v>79</v>
      </c>
      <c r="L80" s="50"/>
    </row>
    <row r="81" spans="1:12" s="41" customFormat="1" ht="12.75" customHeight="1">
      <c r="A81" s="149"/>
      <c r="B81" s="111" t="s">
        <v>961</v>
      </c>
      <c r="C81" s="108" t="s">
        <v>653</v>
      </c>
      <c r="D81" s="184" t="s">
        <v>587</v>
      </c>
      <c r="E81" s="51">
        <v>134</v>
      </c>
      <c r="F81" s="45">
        <v>133</v>
      </c>
      <c r="G81" s="45">
        <v>94</v>
      </c>
      <c r="H81" s="45">
        <v>93</v>
      </c>
      <c r="I81" s="133">
        <f t="shared" si="20"/>
        <v>454</v>
      </c>
      <c r="J81" s="73">
        <v>320</v>
      </c>
      <c r="K81" s="73">
        <v>80</v>
      </c>
      <c r="L81" s="50"/>
    </row>
    <row r="82" spans="1:12" s="41" customFormat="1" ht="12.75" customHeight="1">
      <c r="A82" s="149"/>
      <c r="B82" s="111" t="s">
        <v>707</v>
      </c>
      <c r="C82" s="108" t="s">
        <v>51</v>
      </c>
      <c r="D82" s="184" t="s">
        <v>28</v>
      </c>
      <c r="E82" s="51">
        <v>116</v>
      </c>
      <c r="F82" s="45">
        <v>127</v>
      </c>
      <c r="G82" s="45">
        <v>92</v>
      </c>
      <c r="H82" s="45">
        <v>116</v>
      </c>
      <c r="I82" s="133">
        <f t="shared" si="20"/>
        <v>451</v>
      </c>
      <c r="J82" s="73">
        <v>324</v>
      </c>
      <c r="K82" s="73">
        <v>81</v>
      </c>
      <c r="L82"/>
    </row>
    <row r="83" spans="1:12" s="41" customFormat="1" ht="12.75" customHeight="1">
      <c r="A83" s="149"/>
      <c r="B83" s="111" t="s">
        <v>695</v>
      </c>
      <c r="C83" s="108" t="s">
        <v>69</v>
      </c>
      <c r="D83" s="184" t="s">
        <v>27</v>
      </c>
      <c r="E83" s="51">
        <v>103</v>
      </c>
      <c r="F83" s="45">
        <v>137</v>
      </c>
      <c r="G83" s="45">
        <v>103</v>
      </c>
      <c r="H83" s="45">
        <v>119</v>
      </c>
      <c r="I83" s="133">
        <f t="shared" si="20"/>
        <v>462</v>
      </c>
      <c r="J83" s="73">
        <v>325</v>
      </c>
      <c r="K83" s="73">
        <v>82</v>
      </c>
      <c r="L83"/>
    </row>
    <row r="84" spans="1:12" s="41" customFormat="1" ht="12.75" customHeight="1">
      <c r="A84" s="149"/>
      <c r="B84" s="111" t="s">
        <v>704</v>
      </c>
      <c r="C84" s="108" t="s">
        <v>62</v>
      </c>
      <c r="D84" s="184" t="s">
        <v>29</v>
      </c>
      <c r="E84" s="51">
        <v>113</v>
      </c>
      <c r="F84" s="45">
        <v>128</v>
      </c>
      <c r="G84" s="45">
        <v>88</v>
      </c>
      <c r="H84" s="237"/>
      <c r="I84" s="133">
        <f t="shared" si="19"/>
        <v>329</v>
      </c>
      <c r="J84" s="73">
        <v>329</v>
      </c>
      <c r="K84" s="73">
        <v>83</v>
      </c>
      <c r="L84" s="50"/>
    </row>
    <row r="85" spans="1:12" s="41" customFormat="1" ht="12.75" customHeight="1">
      <c r="A85" s="149"/>
      <c r="B85" s="111" t="s">
        <v>736</v>
      </c>
      <c r="C85" s="108" t="s">
        <v>62</v>
      </c>
      <c r="D85" s="184" t="s">
        <v>587</v>
      </c>
      <c r="E85" s="51">
        <v>148</v>
      </c>
      <c r="F85" s="45">
        <v>138</v>
      </c>
      <c r="G85" s="45">
        <v>96</v>
      </c>
      <c r="H85" s="45">
        <v>102</v>
      </c>
      <c r="I85" s="133">
        <f t="shared" ref="I85" si="21">SUM(E85:H85)</f>
        <v>484</v>
      </c>
      <c r="J85" s="73">
        <v>336</v>
      </c>
      <c r="K85" s="73">
        <v>84</v>
      </c>
      <c r="L85" s="50"/>
    </row>
    <row r="86" spans="1:12" s="41" customFormat="1" ht="12.75" customHeight="1">
      <c r="A86" s="149"/>
      <c r="B86" s="111" t="s">
        <v>703</v>
      </c>
      <c r="C86" s="108" t="s">
        <v>77</v>
      </c>
      <c r="D86" s="184" t="s">
        <v>29</v>
      </c>
      <c r="E86" s="51">
        <v>112</v>
      </c>
      <c r="F86" s="45">
        <v>126</v>
      </c>
      <c r="G86" s="237"/>
      <c r="H86" s="45">
        <v>101</v>
      </c>
      <c r="I86" s="133">
        <f t="shared" si="19"/>
        <v>339</v>
      </c>
      <c r="J86" s="73">
        <v>339</v>
      </c>
      <c r="K86" s="73">
        <v>85</v>
      </c>
      <c r="L86" s="50"/>
    </row>
    <row r="87" spans="1:12" s="41" customFormat="1" ht="12.75" customHeight="1">
      <c r="A87" s="149"/>
      <c r="B87" s="111" t="s">
        <v>709</v>
      </c>
      <c r="C87" s="108" t="s">
        <v>62</v>
      </c>
      <c r="D87" s="184" t="s">
        <v>26</v>
      </c>
      <c r="E87" s="51">
        <v>118</v>
      </c>
      <c r="F87" s="45">
        <v>135</v>
      </c>
      <c r="G87" s="237"/>
      <c r="H87" s="45">
        <v>103</v>
      </c>
      <c r="I87" s="133">
        <f t="shared" si="19"/>
        <v>356</v>
      </c>
      <c r="J87" s="73">
        <v>356</v>
      </c>
      <c r="K87" s="73">
        <v>86</v>
      </c>
      <c r="L87" s="50"/>
    </row>
    <row r="88" spans="1:12" s="41" customFormat="1" ht="12.75" customHeight="1">
      <c r="A88" s="149"/>
      <c r="B88" s="111" t="s">
        <v>725</v>
      </c>
      <c r="C88" s="108" t="s">
        <v>149</v>
      </c>
      <c r="D88" s="184" t="s">
        <v>23</v>
      </c>
      <c r="E88" s="51">
        <v>135</v>
      </c>
      <c r="F88" s="45">
        <v>146</v>
      </c>
      <c r="G88" s="45">
        <v>119</v>
      </c>
      <c r="H88" s="45">
        <v>108</v>
      </c>
      <c r="I88" s="133">
        <f>SUM(E88:H88)</f>
        <v>508</v>
      </c>
      <c r="J88" s="73">
        <v>362</v>
      </c>
      <c r="K88" s="73">
        <v>87</v>
      </c>
      <c r="L88" s="50"/>
    </row>
    <row r="89" spans="1:12" s="41" customFormat="1" ht="12.75" customHeight="1">
      <c r="A89" s="149"/>
      <c r="B89" s="111" t="s">
        <v>691</v>
      </c>
      <c r="C89" s="108" t="s">
        <v>664</v>
      </c>
      <c r="D89" s="184" t="s">
        <v>27</v>
      </c>
      <c r="E89" s="51">
        <v>99</v>
      </c>
      <c r="F89" s="45">
        <v>117</v>
      </c>
      <c r="G89" s="45">
        <v>79</v>
      </c>
      <c r="H89" s="45">
        <v>85</v>
      </c>
      <c r="I89" s="133">
        <f t="shared" si="19"/>
        <v>380</v>
      </c>
      <c r="J89" s="73">
        <v>363</v>
      </c>
      <c r="K89" s="73">
        <v>88</v>
      </c>
      <c r="L89" s="50"/>
    </row>
    <row r="90" spans="1:12" s="41" customFormat="1" ht="12.75" customHeight="1">
      <c r="A90" s="149"/>
      <c r="B90" s="111" t="s">
        <v>962</v>
      </c>
      <c r="C90" s="108" t="s">
        <v>653</v>
      </c>
      <c r="D90" s="184" t="s">
        <v>28</v>
      </c>
      <c r="E90" s="51">
        <v>140</v>
      </c>
      <c r="F90" s="45">
        <v>152</v>
      </c>
      <c r="G90" s="45">
        <v>109</v>
      </c>
      <c r="H90" s="45">
        <v>117</v>
      </c>
      <c r="I90" s="133">
        <f>SUM(E90:H90)</f>
        <v>518</v>
      </c>
      <c r="J90" s="73">
        <v>366</v>
      </c>
      <c r="K90" s="73">
        <v>89</v>
      </c>
      <c r="L90" s="50"/>
    </row>
    <row r="91" spans="1:12" s="41" customFormat="1" ht="12.75" customHeight="1">
      <c r="A91" s="149"/>
      <c r="B91" s="111" t="s">
        <v>714</v>
      </c>
      <c r="C91" s="108" t="s">
        <v>62</v>
      </c>
      <c r="D91" s="184" t="s">
        <v>27</v>
      </c>
      <c r="E91" s="51">
        <v>123</v>
      </c>
      <c r="F91" s="45">
        <v>140</v>
      </c>
      <c r="G91" s="237"/>
      <c r="H91" s="45">
        <v>107</v>
      </c>
      <c r="I91" s="133">
        <f t="shared" si="19"/>
        <v>370</v>
      </c>
      <c r="J91" s="73">
        <v>370</v>
      </c>
      <c r="K91" s="73">
        <v>90</v>
      </c>
      <c r="L91" s="50"/>
    </row>
    <row r="92" spans="1:12" s="41" customFormat="1" ht="12.75" customHeight="1">
      <c r="A92" s="149"/>
      <c r="B92" s="111" t="s">
        <v>963</v>
      </c>
      <c r="C92" s="108" t="s">
        <v>653</v>
      </c>
      <c r="D92" s="184" t="s">
        <v>29</v>
      </c>
      <c r="E92" s="51">
        <v>141</v>
      </c>
      <c r="F92" s="45">
        <v>159</v>
      </c>
      <c r="G92" s="45">
        <v>113</v>
      </c>
      <c r="H92" s="45">
        <v>118</v>
      </c>
      <c r="I92" s="133">
        <f>SUM(E92:H92)</f>
        <v>531</v>
      </c>
      <c r="J92" s="73">
        <v>372</v>
      </c>
      <c r="K92" s="73">
        <v>91</v>
      </c>
      <c r="L92" s="50"/>
    </row>
    <row r="93" spans="1:12" s="41" customFormat="1" ht="12.75" customHeight="1">
      <c r="A93" s="149"/>
      <c r="B93" s="111" t="s">
        <v>729</v>
      </c>
      <c r="C93" s="108" t="s">
        <v>75</v>
      </c>
      <c r="D93" s="184" t="s">
        <v>29</v>
      </c>
      <c r="E93" s="51">
        <v>139</v>
      </c>
      <c r="F93" s="45">
        <v>153</v>
      </c>
      <c r="G93" s="45">
        <v>116</v>
      </c>
      <c r="H93" s="45">
        <v>120</v>
      </c>
      <c r="I93" s="133">
        <f>SUM(E93:H93)</f>
        <v>528</v>
      </c>
      <c r="J93" s="73">
        <v>375</v>
      </c>
      <c r="K93" s="73">
        <v>92</v>
      </c>
      <c r="L93" s="50"/>
    </row>
    <row r="94" spans="1:12" s="41" customFormat="1" ht="12.75" customHeight="1">
      <c r="A94" s="149"/>
      <c r="B94" s="111" t="s">
        <v>728</v>
      </c>
      <c r="C94" s="108" t="s">
        <v>605</v>
      </c>
      <c r="D94" s="184" t="s">
        <v>29</v>
      </c>
      <c r="E94" s="51">
        <v>138</v>
      </c>
      <c r="F94" s="45">
        <v>163</v>
      </c>
      <c r="G94" s="45">
        <v>114</v>
      </c>
      <c r="H94" s="45">
        <v>125</v>
      </c>
      <c r="I94" s="133">
        <f>SUM(E94:H94)</f>
        <v>540</v>
      </c>
      <c r="J94" s="73">
        <v>377</v>
      </c>
      <c r="K94" s="73">
        <v>93</v>
      </c>
      <c r="L94" s="50"/>
    </row>
    <row r="95" spans="1:12" s="41" customFormat="1" ht="12.75" customHeight="1">
      <c r="A95" s="160"/>
      <c r="B95" s="179" t="s">
        <v>990</v>
      </c>
      <c r="C95" s="192" t="s">
        <v>51</v>
      </c>
      <c r="D95" s="185" t="s">
        <v>27</v>
      </c>
      <c r="E95" s="236"/>
      <c r="F95" s="45">
        <v>162</v>
      </c>
      <c r="G95" s="45">
        <v>106</v>
      </c>
      <c r="H95" s="45">
        <v>122</v>
      </c>
      <c r="I95" s="133">
        <f t="shared" si="19"/>
        <v>390</v>
      </c>
      <c r="J95" s="73">
        <v>390</v>
      </c>
      <c r="K95" s="73">
        <v>94</v>
      </c>
      <c r="L95" s="50"/>
    </row>
    <row r="96" spans="1:12" s="41" customFormat="1" ht="12.75" customHeight="1">
      <c r="A96" s="160"/>
      <c r="B96" s="111" t="s">
        <v>740</v>
      </c>
      <c r="C96" s="108" t="s">
        <v>52</v>
      </c>
      <c r="D96" s="184" t="s">
        <v>29</v>
      </c>
      <c r="E96" s="51">
        <v>152</v>
      </c>
      <c r="F96" s="45">
        <v>169</v>
      </c>
      <c r="G96" s="45">
        <v>115</v>
      </c>
      <c r="H96" s="51">
        <v>123</v>
      </c>
      <c r="I96" s="133">
        <f>SUM(E96:H96)</f>
        <v>559</v>
      </c>
      <c r="J96" s="73">
        <v>390</v>
      </c>
      <c r="K96" s="73">
        <v>95</v>
      </c>
      <c r="L96" s="50"/>
    </row>
    <row r="97" spans="1:12" s="41" customFormat="1" ht="12.75" customHeight="1">
      <c r="A97" s="160"/>
      <c r="B97" s="111" t="s">
        <v>724</v>
      </c>
      <c r="C97" s="108" t="s">
        <v>69</v>
      </c>
      <c r="D97" s="184" t="s">
        <v>25</v>
      </c>
      <c r="E97" s="51">
        <v>133</v>
      </c>
      <c r="F97" s="45">
        <v>151</v>
      </c>
      <c r="G97" s="45">
        <v>107</v>
      </c>
      <c r="H97" s="236"/>
      <c r="I97" s="133">
        <f>SUM(E97:H97)</f>
        <v>391</v>
      </c>
      <c r="J97" s="73">
        <v>391</v>
      </c>
      <c r="K97" s="73">
        <v>96</v>
      </c>
      <c r="L97" s="50"/>
    </row>
    <row r="98" spans="1:12" s="41" customFormat="1" ht="12.75" customHeight="1">
      <c r="A98" s="160"/>
      <c r="B98" s="111" t="s">
        <v>726</v>
      </c>
      <c r="C98" s="108" t="s">
        <v>107</v>
      </c>
      <c r="D98" s="184" t="s">
        <v>28</v>
      </c>
      <c r="E98" s="51">
        <v>136</v>
      </c>
      <c r="F98" s="45">
        <v>155</v>
      </c>
      <c r="G98" s="45">
        <v>110</v>
      </c>
      <c r="H98" s="236"/>
      <c r="I98" s="133">
        <f>SUM(E98:H98)</f>
        <v>401</v>
      </c>
      <c r="J98" s="73">
        <v>401</v>
      </c>
      <c r="K98" s="73">
        <v>97</v>
      </c>
      <c r="L98" s="50"/>
    </row>
    <row r="99" spans="1:12" s="41" customFormat="1" ht="12.75" customHeight="1">
      <c r="A99" s="160"/>
      <c r="B99" s="132" t="s">
        <v>995</v>
      </c>
      <c r="C99" s="132" t="s">
        <v>75</v>
      </c>
      <c r="D99" s="188" t="s">
        <v>29</v>
      </c>
      <c r="E99" s="236"/>
      <c r="F99" s="45">
        <v>170</v>
      </c>
      <c r="G99" s="45">
        <v>118</v>
      </c>
      <c r="H99" s="45">
        <v>126</v>
      </c>
      <c r="I99" s="133">
        <f t="shared" ref="I99" si="22">SUM(E99:H99)</f>
        <v>414</v>
      </c>
      <c r="J99" s="73">
        <v>414</v>
      </c>
      <c r="K99" s="73">
        <v>98</v>
      </c>
    </row>
    <row r="100" spans="1:12" s="41" customFormat="1" ht="12.75" customHeight="1">
      <c r="A100" s="160"/>
      <c r="B100" s="111" t="s">
        <v>732</v>
      </c>
      <c r="C100" s="108" t="s">
        <v>75</v>
      </c>
      <c r="D100" s="184" t="s">
        <v>29</v>
      </c>
      <c r="E100" s="51">
        <v>144</v>
      </c>
      <c r="F100" s="45">
        <v>168</v>
      </c>
      <c r="G100" s="237"/>
      <c r="H100" s="45">
        <v>114</v>
      </c>
      <c r="I100" s="133">
        <f>SUM(E100:H100)</f>
        <v>426</v>
      </c>
      <c r="J100" s="73">
        <v>426</v>
      </c>
      <c r="K100" s="73">
        <v>99</v>
      </c>
    </row>
    <row r="101" spans="1:12" ht="15" customHeight="1">
      <c r="A101" s="160"/>
      <c r="B101" s="111" t="s">
        <v>751</v>
      </c>
      <c r="C101" s="108" t="s">
        <v>605</v>
      </c>
      <c r="D101" s="184" t="s">
        <v>28</v>
      </c>
      <c r="E101" s="51">
        <v>163</v>
      </c>
      <c r="F101" s="45">
        <v>177</v>
      </c>
      <c r="G101" s="45">
        <v>125</v>
      </c>
      <c r="H101" s="238"/>
      <c r="I101" s="133">
        <f>SUM(E101:H101)</f>
        <v>465</v>
      </c>
      <c r="J101" s="73">
        <v>465</v>
      </c>
      <c r="K101" s="73">
        <v>100</v>
      </c>
    </row>
    <row r="102" spans="1:12" ht="15" customHeight="1">
      <c r="A102" s="160"/>
      <c r="B102" s="265"/>
      <c r="C102" s="266"/>
      <c r="D102" s="267"/>
      <c r="E102" s="268"/>
      <c r="F102" s="269"/>
      <c r="G102" s="269"/>
      <c r="H102" s="269"/>
      <c r="I102" s="270"/>
      <c r="J102" s="271"/>
      <c r="K102" s="272"/>
    </row>
    <row r="103" spans="1:12" ht="15" customHeight="1">
      <c r="A103" s="160"/>
      <c r="B103" s="111" t="s">
        <v>588</v>
      </c>
      <c r="C103" s="108" t="s">
        <v>589</v>
      </c>
      <c r="D103" s="184" t="s">
        <v>24</v>
      </c>
      <c r="E103" s="51">
        <v>1</v>
      </c>
      <c r="F103" s="237"/>
      <c r="G103" s="237"/>
      <c r="H103" s="236"/>
      <c r="I103" s="236"/>
      <c r="J103" s="236"/>
      <c r="K103" s="236"/>
    </row>
    <row r="104" spans="1:12" ht="15" customHeight="1">
      <c r="A104" s="160"/>
      <c r="B104" s="111" t="s">
        <v>1152</v>
      </c>
      <c r="C104" s="108" t="s">
        <v>62</v>
      </c>
      <c r="D104" s="184" t="s">
        <v>24</v>
      </c>
      <c r="E104" s="237"/>
      <c r="F104" s="237"/>
      <c r="G104" s="237"/>
      <c r="H104" s="51">
        <v>4</v>
      </c>
      <c r="I104" s="236"/>
      <c r="J104" s="236"/>
      <c r="K104" s="236"/>
    </row>
    <row r="105" spans="1:12" ht="15" customHeight="1">
      <c r="A105" s="160"/>
      <c r="B105" s="179" t="s">
        <v>932</v>
      </c>
      <c r="C105" s="192" t="s">
        <v>77</v>
      </c>
      <c r="D105" s="185" t="s">
        <v>23</v>
      </c>
      <c r="E105" s="236"/>
      <c r="F105" s="45">
        <v>6</v>
      </c>
      <c r="G105" s="237"/>
      <c r="H105" s="236"/>
      <c r="I105" s="236"/>
      <c r="J105" s="236"/>
      <c r="K105" s="236"/>
    </row>
    <row r="106" spans="1:12" ht="15" customHeight="1">
      <c r="A106" s="160"/>
      <c r="B106" s="132" t="s">
        <v>1078</v>
      </c>
      <c r="C106" s="132" t="s">
        <v>69</v>
      </c>
      <c r="D106" s="188" t="s">
        <v>22</v>
      </c>
      <c r="E106" s="236"/>
      <c r="F106" s="236"/>
      <c r="G106" s="45">
        <v>6</v>
      </c>
      <c r="H106" s="236"/>
      <c r="I106" s="236"/>
      <c r="J106" s="236"/>
      <c r="K106" s="236"/>
    </row>
    <row r="107" spans="1:12" ht="15" customHeight="1">
      <c r="A107" s="160"/>
      <c r="B107" s="179" t="s">
        <v>929</v>
      </c>
      <c r="C107" s="192" t="s">
        <v>930</v>
      </c>
      <c r="D107" s="185" t="s">
        <v>28</v>
      </c>
      <c r="E107" s="236"/>
      <c r="F107" s="45">
        <v>9</v>
      </c>
      <c r="G107" s="237"/>
      <c r="H107" s="45"/>
      <c r="I107" s="236"/>
      <c r="J107" s="236"/>
      <c r="K107" s="236"/>
    </row>
    <row r="108" spans="1:12" ht="15" customHeight="1">
      <c r="A108" s="160"/>
      <c r="B108" s="132" t="s">
        <v>1079</v>
      </c>
      <c r="C108" s="132" t="s">
        <v>664</v>
      </c>
      <c r="D108" s="188" t="s">
        <v>24</v>
      </c>
      <c r="E108" s="236"/>
      <c r="F108" s="236"/>
      <c r="G108" s="45">
        <v>9</v>
      </c>
      <c r="H108" s="236"/>
      <c r="I108" s="236"/>
      <c r="J108" s="236"/>
      <c r="K108" s="236"/>
    </row>
    <row r="109" spans="1:12" ht="15" customHeight="1">
      <c r="A109" s="160"/>
      <c r="B109" s="111" t="s">
        <v>600</v>
      </c>
      <c r="C109" s="108" t="s">
        <v>79</v>
      </c>
      <c r="D109" s="184" t="s">
        <v>23</v>
      </c>
      <c r="E109" s="51">
        <v>11</v>
      </c>
      <c r="F109" s="237"/>
      <c r="G109" s="237"/>
      <c r="H109" s="236"/>
      <c r="I109" s="236"/>
      <c r="J109" s="236"/>
      <c r="K109" s="236"/>
    </row>
    <row r="110" spans="1:12" ht="15" customHeight="1">
      <c r="A110" s="160"/>
      <c r="B110" s="111" t="s">
        <v>1153</v>
      </c>
      <c r="C110" s="108" t="s">
        <v>73</v>
      </c>
      <c r="D110" s="184" t="s">
        <v>27</v>
      </c>
      <c r="E110" s="237"/>
      <c r="F110" s="237"/>
      <c r="G110" s="237"/>
      <c r="H110" s="51">
        <v>13</v>
      </c>
      <c r="I110" s="236"/>
      <c r="J110" s="236"/>
      <c r="K110" s="236"/>
    </row>
    <row r="111" spans="1:12" ht="15" customHeight="1">
      <c r="A111" s="160"/>
      <c r="B111" s="179" t="s">
        <v>934</v>
      </c>
      <c r="C111" s="192" t="s">
        <v>77</v>
      </c>
      <c r="D111" s="185" t="s">
        <v>25</v>
      </c>
      <c r="E111" s="236"/>
      <c r="F111" s="45">
        <v>17</v>
      </c>
      <c r="G111" s="237"/>
      <c r="H111" s="236"/>
      <c r="I111" s="236"/>
      <c r="J111" s="236"/>
      <c r="K111" s="236"/>
    </row>
    <row r="112" spans="1:12" ht="15" customHeight="1">
      <c r="A112" s="160"/>
      <c r="B112" s="123" t="s">
        <v>931</v>
      </c>
      <c r="C112" s="127" t="s">
        <v>73</v>
      </c>
      <c r="D112" s="186" t="s">
        <v>25</v>
      </c>
      <c r="E112" s="236"/>
      <c r="F112" s="45">
        <v>10</v>
      </c>
      <c r="G112" s="237"/>
      <c r="H112" s="45">
        <v>9</v>
      </c>
      <c r="I112" s="236"/>
      <c r="J112" s="236"/>
      <c r="K112" s="236"/>
    </row>
    <row r="113" spans="1:11" ht="15" customHeight="1">
      <c r="A113" s="160"/>
      <c r="B113" s="123" t="s">
        <v>1154</v>
      </c>
      <c r="C113" s="127" t="s">
        <v>73</v>
      </c>
      <c r="D113" s="186" t="s">
        <v>25</v>
      </c>
      <c r="E113" s="236"/>
      <c r="F113" s="236"/>
      <c r="G113" s="237"/>
      <c r="H113" s="51">
        <v>19</v>
      </c>
      <c r="I113" s="236"/>
      <c r="J113" s="236"/>
      <c r="K113" s="236"/>
    </row>
    <row r="114" spans="1:11" ht="15" customHeight="1">
      <c r="A114" s="160"/>
      <c r="B114" s="111" t="s">
        <v>611</v>
      </c>
      <c r="C114" s="108" t="s">
        <v>75</v>
      </c>
      <c r="D114" s="184" t="s">
        <v>24</v>
      </c>
      <c r="E114" s="51">
        <v>21</v>
      </c>
      <c r="F114" s="238"/>
      <c r="G114" s="237"/>
      <c r="H114" s="236"/>
      <c r="I114" s="236"/>
      <c r="J114" s="236"/>
      <c r="K114" s="236"/>
    </row>
    <row r="115" spans="1:11" ht="15" customHeight="1">
      <c r="A115" s="160"/>
      <c r="B115" s="111" t="s">
        <v>615</v>
      </c>
      <c r="C115" s="108" t="s">
        <v>73</v>
      </c>
      <c r="D115" s="184" t="s">
        <v>24</v>
      </c>
      <c r="E115" s="51">
        <v>25</v>
      </c>
      <c r="F115" s="237"/>
      <c r="G115" s="237"/>
      <c r="H115" s="237"/>
      <c r="I115" s="236"/>
      <c r="J115" s="236"/>
      <c r="K115" s="236"/>
    </row>
    <row r="116" spans="1:11" ht="15" customHeight="1">
      <c r="A116" s="160"/>
      <c r="B116" s="111" t="s">
        <v>621</v>
      </c>
      <c r="C116" s="108" t="s">
        <v>73</v>
      </c>
      <c r="D116" s="184" t="s">
        <v>22</v>
      </c>
      <c r="E116" s="237"/>
      <c r="F116" s="237"/>
      <c r="G116" s="237"/>
      <c r="H116" s="45">
        <v>22</v>
      </c>
      <c r="I116" s="236"/>
      <c r="J116" s="236"/>
      <c r="K116" s="236"/>
    </row>
    <row r="117" spans="1:11" ht="15" customHeight="1">
      <c r="A117" s="160"/>
      <c r="B117" s="111" t="s">
        <v>606</v>
      </c>
      <c r="C117" s="108" t="s">
        <v>49</v>
      </c>
      <c r="D117" s="184" t="s">
        <v>25</v>
      </c>
      <c r="E117" s="51">
        <v>16</v>
      </c>
      <c r="F117" s="237"/>
      <c r="G117" s="45">
        <v>12</v>
      </c>
      <c r="H117" s="238"/>
      <c r="I117" s="236"/>
      <c r="J117" s="317"/>
      <c r="K117" s="318"/>
    </row>
    <row r="118" spans="1:11" ht="15" customHeight="1">
      <c r="A118" s="160"/>
      <c r="B118" s="111" t="s">
        <v>604</v>
      </c>
      <c r="C118" s="108" t="s">
        <v>605</v>
      </c>
      <c r="D118" s="184" t="s">
        <v>25</v>
      </c>
      <c r="E118" s="51">
        <v>15</v>
      </c>
      <c r="F118" s="45">
        <v>16</v>
      </c>
      <c r="G118" s="237"/>
      <c r="H118" s="238"/>
      <c r="I118" s="236"/>
      <c r="J118" s="317"/>
      <c r="K118" s="318"/>
    </row>
    <row r="119" spans="1:11" ht="15" customHeight="1">
      <c r="A119" s="160"/>
      <c r="B119" s="123" t="s">
        <v>938</v>
      </c>
      <c r="C119" s="127" t="s">
        <v>79</v>
      </c>
      <c r="D119" s="186" t="s">
        <v>24</v>
      </c>
      <c r="E119" s="236"/>
      <c r="F119" s="45">
        <v>32</v>
      </c>
      <c r="G119" s="237"/>
      <c r="H119" s="236"/>
      <c r="I119" s="236"/>
      <c r="J119" s="236"/>
      <c r="K119" s="236"/>
    </row>
    <row r="120" spans="1:11" ht="15" customHeight="1">
      <c r="A120" s="160"/>
      <c r="B120" s="111" t="s">
        <v>623</v>
      </c>
      <c r="C120" s="108" t="s">
        <v>75</v>
      </c>
      <c r="D120" s="184" t="s">
        <v>23</v>
      </c>
      <c r="E120" s="51">
        <v>33</v>
      </c>
      <c r="F120" s="237"/>
      <c r="G120" s="237"/>
      <c r="H120" s="236"/>
      <c r="I120" s="236"/>
      <c r="J120" s="236"/>
      <c r="K120" s="236"/>
    </row>
    <row r="121" spans="1:11" ht="15" customHeight="1">
      <c r="A121" s="160"/>
      <c r="B121" s="179" t="s">
        <v>925</v>
      </c>
      <c r="C121" s="192" t="s">
        <v>69</v>
      </c>
      <c r="D121" s="185" t="s">
        <v>22</v>
      </c>
      <c r="E121" s="236"/>
      <c r="F121" s="45">
        <v>33</v>
      </c>
      <c r="G121" s="237"/>
      <c r="H121" s="236"/>
      <c r="I121" s="236"/>
      <c r="J121" s="236"/>
      <c r="K121" s="236"/>
    </row>
    <row r="122" spans="1:11" ht="15" customHeight="1">
      <c r="A122" s="160"/>
      <c r="B122" s="111" t="s">
        <v>624</v>
      </c>
      <c r="C122" s="108" t="s">
        <v>79</v>
      </c>
      <c r="D122" s="184" t="s">
        <v>27</v>
      </c>
      <c r="E122" s="51">
        <v>34</v>
      </c>
      <c r="F122" s="237"/>
      <c r="G122" s="237"/>
      <c r="H122" s="236"/>
      <c r="I122" s="236"/>
      <c r="J122" s="236"/>
      <c r="K122" s="236"/>
    </row>
    <row r="123" spans="1:11" ht="15" customHeight="1">
      <c r="A123" s="160"/>
      <c r="B123" s="111" t="s">
        <v>625</v>
      </c>
      <c r="C123" s="108" t="s">
        <v>149</v>
      </c>
      <c r="D123" s="184" t="s">
        <v>23</v>
      </c>
      <c r="E123" s="51">
        <v>35</v>
      </c>
      <c r="F123" s="238"/>
      <c r="G123" s="237"/>
      <c r="H123" s="236"/>
      <c r="I123" s="236"/>
      <c r="J123" s="236"/>
      <c r="K123" s="236"/>
    </row>
    <row r="124" spans="1:11" ht="15" customHeight="1">
      <c r="A124" s="160"/>
      <c r="B124" s="111" t="s">
        <v>626</v>
      </c>
      <c r="C124" s="108" t="s">
        <v>589</v>
      </c>
      <c r="D124" s="184" t="s">
        <v>26</v>
      </c>
      <c r="E124" s="51">
        <v>36</v>
      </c>
      <c r="F124" s="237"/>
      <c r="G124" s="237"/>
      <c r="H124" s="236"/>
      <c r="I124" s="236"/>
      <c r="J124" s="236"/>
      <c r="K124" s="236"/>
    </row>
    <row r="125" spans="1:11" ht="15" customHeight="1">
      <c r="A125" s="160"/>
      <c r="B125" s="179" t="s">
        <v>940</v>
      </c>
      <c r="C125" s="192" t="s">
        <v>79</v>
      </c>
      <c r="D125" s="185" t="s">
        <v>24</v>
      </c>
      <c r="E125" s="236"/>
      <c r="F125" s="45">
        <v>36</v>
      </c>
      <c r="G125" s="237"/>
      <c r="H125" s="236"/>
      <c r="I125" s="236"/>
      <c r="J125" s="236"/>
      <c r="K125" s="236"/>
    </row>
    <row r="126" spans="1:11" ht="15" customHeight="1">
      <c r="A126" s="160"/>
      <c r="B126" s="111" t="s">
        <v>628</v>
      </c>
      <c r="C126" s="108" t="s">
        <v>73</v>
      </c>
      <c r="D126" s="184" t="s">
        <v>25</v>
      </c>
      <c r="E126" s="51">
        <v>38</v>
      </c>
      <c r="F126" s="237"/>
      <c r="G126" s="237"/>
      <c r="H126" s="237"/>
      <c r="I126" s="236"/>
      <c r="J126" s="236"/>
      <c r="K126" s="236"/>
    </row>
    <row r="127" spans="1:11" ht="15" customHeight="1">
      <c r="A127" s="160"/>
      <c r="B127" s="123" t="s">
        <v>941</v>
      </c>
      <c r="C127" s="127" t="s">
        <v>107</v>
      </c>
      <c r="D127" s="186" t="s">
        <v>23</v>
      </c>
      <c r="E127" s="236"/>
      <c r="F127" s="45">
        <v>39</v>
      </c>
      <c r="G127" s="237"/>
      <c r="H127" s="236"/>
      <c r="I127" s="236"/>
      <c r="J127" s="236"/>
      <c r="K127" s="236"/>
    </row>
    <row r="128" spans="1:11" ht="15" customHeight="1">
      <c r="A128" s="160"/>
      <c r="B128" s="132" t="s">
        <v>1084</v>
      </c>
      <c r="C128" s="132" t="s">
        <v>89</v>
      </c>
      <c r="D128" s="188" t="s">
        <v>22</v>
      </c>
      <c r="E128" s="236"/>
      <c r="F128" s="236"/>
      <c r="G128" s="45">
        <v>39</v>
      </c>
      <c r="H128" s="237"/>
      <c r="I128" s="236"/>
      <c r="J128" s="236"/>
      <c r="K128" s="236"/>
    </row>
    <row r="129" spans="1:12" ht="15" customHeight="1">
      <c r="A129" s="160"/>
      <c r="B129" s="132" t="s">
        <v>1155</v>
      </c>
      <c r="C129" s="132" t="s">
        <v>73</v>
      </c>
      <c r="D129" s="188" t="s">
        <v>26</v>
      </c>
      <c r="E129" s="236"/>
      <c r="F129" s="236"/>
      <c r="G129" s="236"/>
      <c r="H129" s="51">
        <v>39</v>
      </c>
      <c r="I129" s="236"/>
      <c r="J129" s="236"/>
      <c r="K129" s="236"/>
    </row>
    <row r="130" spans="1:12" ht="15" customHeight="1">
      <c r="A130" s="160"/>
      <c r="B130" s="179" t="s">
        <v>936</v>
      </c>
      <c r="C130" s="192" t="s">
        <v>62</v>
      </c>
      <c r="D130" s="185" t="s">
        <v>25</v>
      </c>
      <c r="E130" s="236"/>
      <c r="F130" s="45">
        <v>20</v>
      </c>
      <c r="G130" s="237"/>
      <c r="H130" s="51">
        <v>21</v>
      </c>
      <c r="I130" s="236"/>
      <c r="J130" s="236"/>
      <c r="K130" s="236"/>
    </row>
    <row r="131" spans="1:12" ht="15" customHeight="1">
      <c r="A131" s="160"/>
      <c r="B131" s="123" t="s">
        <v>943</v>
      </c>
      <c r="C131" s="127" t="s">
        <v>75</v>
      </c>
      <c r="D131" s="186" t="s">
        <v>24</v>
      </c>
      <c r="E131" s="236"/>
      <c r="F131" s="45">
        <v>44</v>
      </c>
      <c r="G131" s="237"/>
      <c r="H131" s="236"/>
      <c r="I131" s="236"/>
      <c r="J131" s="236"/>
      <c r="K131" s="236"/>
    </row>
    <row r="132" spans="1:12" ht="15" customHeight="1">
      <c r="A132" s="160"/>
      <c r="B132" s="132" t="s">
        <v>1086</v>
      </c>
      <c r="C132" s="132" t="s">
        <v>89</v>
      </c>
      <c r="D132" s="188" t="s">
        <v>22</v>
      </c>
      <c r="E132" s="236"/>
      <c r="F132" s="236"/>
      <c r="G132" s="45">
        <v>44</v>
      </c>
      <c r="H132" s="237"/>
      <c r="I132" s="236"/>
      <c r="J132" s="236"/>
      <c r="K132" s="236"/>
    </row>
    <row r="133" spans="1:12" ht="15" customHeight="1">
      <c r="A133" s="160"/>
      <c r="B133" s="182" t="s">
        <v>935</v>
      </c>
      <c r="C133" s="193" t="s">
        <v>73</v>
      </c>
      <c r="D133" s="187" t="s">
        <v>25</v>
      </c>
      <c r="E133" s="236"/>
      <c r="F133" s="45">
        <v>19</v>
      </c>
      <c r="G133" s="237"/>
      <c r="H133" s="45">
        <v>26</v>
      </c>
      <c r="I133" s="236"/>
      <c r="J133" s="236"/>
      <c r="K133" s="236"/>
    </row>
    <row r="134" spans="1:12" ht="15" customHeight="1">
      <c r="A134" s="160"/>
      <c r="B134" s="111" t="s">
        <v>637</v>
      </c>
      <c r="C134" s="108" t="s">
        <v>589</v>
      </c>
      <c r="D134" s="184" t="s">
        <v>25</v>
      </c>
      <c r="E134" s="51">
        <v>47</v>
      </c>
      <c r="F134" s="237"/>
      <c r="G134" s="237"/>
      <c r="H134" s="236"/>
      <c r="I134" s="236"/>
      <c r="J134" s="236"/>
      <c r="K134" s="236"/>
    </row>
    <row r="135" spans="1:12" ht="15" customHeight="1">
      <c r="A135" s="160"/>
      <c r="B135" s="111" t="s">
        <v>1156</v>
      </c>
      <c r="C135" s="108" t="s">
        <v>89</v>
      </c>
      <c r="D135" s="184" t="s">
        <v>23</v>
      </c>
      <c r="E135" s="237"/>
      <c r="F135" s="237"/>
      <c r="G135" s="237"/>
      <c r="H135" s="51">
        <v>49</v>
      </c>
      <c r="I135" s="236"/>
      <c r="J135" s="236"/>
      <c r="K135" s="236"/>
    </row>
    <row r="136" spans="1:12" ht="15" customHeight="1">
      <c r="A136" s="160"/>
      <c r="B136" s="111" t="s">
        <v>642</v>
      </c>
      <c r="C136" s="108" t="s">
        <v>589</v>
      </c>
      <c r="D136" s="184" t="s">
        <v>26</v>
      </c>
      <c r="E136" s="51">
        <v>51</v>
      </c>
      <c r="F136" s="238"/>
      <c r="G136" s="237"/>
      <c r="H136" s="236"/>
      <c r="I136" s="236"/>
      <c r="J136" s="236"/>
      <c r="K136" s="236"/>
    </row>
    <row r="137" spans="1:12" ht="15" customHeight="1">
      <c r="A137" s="160"/>
      <c r="B137" s="132" t="s">
        <v>1087</v>
      </c>
      <c r="C137" s="132" t="s">
        <v>89</v>
      </c>
      <c r="D137" s="188" t="s">
        <v>22</v>
      </c>
      <c r="E137" s="236"/>
      <c r="F137" s="236"/>
      <c r="G137" s="45">
        <v>51</v>
      </c>
      <c r="H137" s="237"/>
      <c r="I137" s="236"/>
      <c r="J137" s="236"/>
      <c r="K137" s="236"/>
    </row>
    <row r="138" spans="1:12" ht="15" customHeight="1">
      <c r="A138" s="160"/>
      <c r="B138" s="132" t="s">
        <v>1157</v>
      </c>
      <c r="C138" s="132" t="s">
        <v>69</v>
      </c>
      <c r="D138" s="188" t="s">
        <v>27</v>
      </c>
      <c r="E138" s="236"/>
      <c r="F138" s="236"/>
      <c r="G138" s="236"/>
      <c r="H138" s="45">
        <v>51</v>
      </c>
      <c r="I138" s="236"/>
      <c r="J138" s="236"/>
      <c r="K138" s="236"/>
    </row>
    <row r="139" spans="1:12" ht="15" customHeight="1">
      <c r="A139" s="160"/>
      <c r="B139" s="111" t="s">
        <v>620</v>
      </c>
      <c r="C139" s="108" t="s">
        <v>107</v>
      </c>
      <c r="D139" s="184" t="s">
        <v>25</v>
      </c>
      <c r="E139" s="51">
        <v>30</v>
      </c>
      <c r="F139" s="45">
        <v>22</v>
      </c>
      <c r="G139" s="237"/>
      <c r="H139" s="238"/>
      <c r="I139" s="236"/>
      <c r="J139" s="236"/>
      <c r="K139" s="236"/>
    </row>
    <row r="140" spans="1:12" ht="15" customHeight="1">
      <c r="A140" s="160"/>
      <c r="B140" s="111" t="s">
        <v>636</v>
      </c>
      <c r="C140" s="108" t="s">
        <v>89</v>
      </c>
      <c r="D140" s="184" t="s">
        <v>23</v>
      </c>
      <c r="E140" s="237"/>
      <c r="F140" s="237"/>
      <c r="G140" s="237"/>
      <c r="H140" s="122"/>
      <c r="I140" s="236"/>
      <c r="J140" s="236"/>
      <c r="K140" s="236"/>
    </row>
    <row r="141" spans="1:12" ht="15" customHeight="1">
      <c r="A141" s="160"/>
      <c r="B141" s="111" t="s">
        <v>645</v>
      </c>
      <c r="C141" s="108" t="s">
        <v>589</v>
      </c>
      <c r="D141" s="184" t="s">
        <v>23</v>
      </c>
      <c r="E141" s="51">
        <v>54</v>
      </c>
      <c r="F141" s="237"/>
      <c r="G141" s="237"/>
      <c r="H141" s="236"/>
      <c r="I141" s="236"/>
      <c r="J141" s="236"/>
      <c r="K141" s="236"/>
      <c r="L141" s="50"/>
    </row>
    <row r="142" spans="1:12" ht="15" customHeight="1">
      <c r="A142" s="160"/>
      <c r="B142" s="123" t="s">
        <v>944</v>
      </c>
      <c r="C142" s="127" t="s">
        <v>79</v>
      </c>
      <c r="D142" s="186" t="s">
        <v>27</v>
      </c>
      <c r="E142" s="236"/>
      <c r="F142" s="45">
        <v>54</v>
      </c>
      <c r="G142" s="237"/>
      <c r="H142" s="236"/>
      <c r="I142" s="236"/>
      <c r="J142" s="236"/>
      <c r="K142" s="236"/>
      <c r="L142" s="50"/>
    </row>
    <row r="143" spans="1:12" ht="15" customHeight="1">
      <c r="A143" s="160"/>
      <c r="B143" s="123" t="s">
        <v>1158</v>
      </c>
      <c r="C143" s="127" t="s">
        <v>77</v>
      </c>
      <c r="D143" s="186" t="s">
        <v>26</v>
      </c>
      <c r="E143" s="237"/>
      <c r="F143" s="237"/>
      <c r="G143" s="237"/>
      <c r="H143" s="51">
        <v>54</v>
      </c>
      <c r="I143" s="236"/>
      <c r="J143" s="236"/>
      <c r="K143" s="236"/>
      <c r="L143" s="50"/>
    </row>
    <row r="144" spans="1:12" ht="15" customHeight="1">
      <c r="A144" s="160"/>
      <c r="B144" s="123" t="s">
        <v>1159</v>
      </c>
      <c r="C144" s="127" t="s">
        <v>73</v>
      </c>
      <c r="D144" s="186" t="s">
        <v>26</v>
      </c>
      <c r="E144" s="237"/>
      <c r="F144" s="237"/>
      <c r="G144" s="237"/>
      <c r="H144" s="51">
        <v>55</v>
      </c>
      <c r="I144" s="236"/>
      <c r="J144" s="236"/>
      <c r="K144" s="236"/>
      <c r="L144" s="50"/>
    </row>
    <row r="145" spans="1:12" ht="15" customHeight="1">
      <c r="A145" s="160"/>
      <c r="B145" s="132" t="s">
        <v>1080</v>
      </c>
      <c r="C145" s="132" t="s">
        <v>89</v>
      </c>
      <c r="D145" s="188" t="s">
        <v>23</v>
      </c>
      <c r="E145" s="236"/>
      <c r="F145" s="236"/>
      <c r="G145" s="45">
        <v>27</v>
      </c>
      <c r="H145" s="45">
        <v>30</v>
      </c>
      <c r="I145" s="236"/>
      <c r="J145" s="236"/>
      <c r="K145" s="236"/>
      <c r="L145" s="50"/>
    </row>
    <row r="146" spans="1:12" ht="15" customHeight="1">
      <c r="A146" s="160"/>
      <c r="B146" s="111" t="s">
        <v>618</v>
      </c>
      <c r="C146" s="108" t="s">
        <v>89</v>
      </c>
      <c r="D146" s="184" t="s">
        <v>23</v>
      </c>
      <c r="E146" s="51">
        <v>28</v>
      </c>
      <c r="F146" s="45">
        <v>30</v>
      </c>
      <c r="G146" s="237"/>
      <c r="H146" s="237"/>
      <c r="I146" s="236"/>
      <c r="J146" s="236"/>
      <c r="K146" s="236"/>
      <c r="L146" s="50"/>
    </row>
    <row r="147" spans="1:12" ht="15" customHeight="1">
      <c r="A147" s="160"/>
      <c r="B147" s="179" t="s">
        <v>946</v>
      </c>
      <c r="C147" s="192" t="s">
        <v>134</v>
      </c>
      <c r="D147" s="185" t="s">
        <v>25</v>
      </c>
      <c r="E147" s="236"/>
      <c r="F147" s="45">
        <v>60</v>
      </c>
      <c r="G147" s="237"/>
      <c r="H147" s="236"/>
      <c r="I147" s="236"/>
      <c r="J147" s="236"/>
      <c r="K147" s="236"/>
      <c r="L147" s="50"/>
    </row>
    <row r="148" spans="1:12" ht="15" customHeight="1">
      <c r="A148" s="160"/>
      <c r="B148" s="179" t="s">
        <v>947</v>
      </c>
      <c r="C148" s="192" t="s">
        <v>124</v>
      </c>
      <c r="D148" s="185" t="s">
        <v>24</v>
      </c>
      <c r="E148" s="236"/>
      <c r="F148" s="45">
        <v>62</v>
      </c>
      <c r="G148" s="237"/>
      <c r="H148" s="236"/>
      <c r="I148" s="236"/>
      <c r="J148" s="236"/>
      <c r="K148" s="236"/>
      <c r="L148" s="50"/>
    </row>
    <row r="149" spans="1:12" ht="15" customHeight="1">
      <c r="A149" s="160"/>
      <c r="B149" s="179" t="s">
        <v>1090</v>
      </c>
      <c r="C149" s="192" t="s">
        <v>52</v>
      </c>
      <c r="D149" s="185" t="s">
        <v>24</v>
      </c>
      <c r="E149" s="236"/>
      <c r="F149" s="236"/>
      <c r="G149" s="45">
        <v>62</v>
      </c>
      <c r="H149" s="236"/>
      <c r="I149" s="236"/>
      <c r="J149" s="236"/>
      <c r="K149" s="236"/>
      <c r="L149" s="50"/>
    </row>
    <row r="150" spans="1:12" ht="15" customHeight="1">
      <c r="A150" s="160"/>
      <c r="B150" s="179" t="s">
        <v>1091</v>
      </c>
      <c r="C150" s="192" t="s">
        <v>653</v>
      </c>
      <c r="D150" s="185" t="s">
        <v>24</v>
      </c>
      <c r="E150" s="236"/>
      <c r="F150" s="236"/>
      <c r="G150" s="45">
        <v>63</v>
      </c>
      <c r="H150" s="236"/>
      <c r="I150" s="236"/>
      <c r="J150" s="236"/>
      <c r="K150" s="236"/>
      <c r="L150" s="50"/>
    </row>
    <row r="151" spans="1:12" ht="15" customHeight="1">
      <c r="A151" s="160"/>
      <c r="B151" s="132" t="s">
        <v>1081</v>
      </c>
      <c r="C151" s="132" t="s">
        <v>73</v>
      </c>
      <c r="D151" s="188" t="s">
        <v>23</v>
      </c>
      <c r="E151" s="236"/>
      <c r="F151" s="236"/>
      <c r="G151" s="45">
        <v>29</v>
      </c>
      <c r="H151" s="45">
        <v>34</v>
      </c>
      <c r="I151" s="236"/>
      <c r="J151" s="236"/>
      <c r="K151" s="236"/>
      <c r="L151" s="50"/>
    </row>
    <row r="152" spans="1:12" ht="15" customHeight="1">
      <c r="A152" s="160"/>
      <c r="B152" s="111" t="s">
        <v>658</v>
      </c>
      <c r="C152" s="108" t="s">
        <v>107</v>
      </c>
      <c r="D152" s="184" t="s">
        <v>26</v>
      </c>
      <c r="E152" s="51">
        <v>66</v>
      </c>
      <c r="F152" s="237"/>
      <c r="G152" s="237"/>
      <c r="H152" s="236"/>
      <c r="I152" s="236"/>
      <c r="J152" s="236"/>
      <c r="K152" s="236"/>
    </row>
    <row r="153" spans="1:12" ht="15" customHeight="1">
      <c r="A153" s="160"/>
      <c r="B153" s="111" t="s">
        <v>616</v>
      </c>
      <c r="C153" s="108" t="s">
        <v>589</v>
      </c>
      <c r="D153" s="184" t="s">
        <v>24</v>
      </c>
      <c r="E153" s="51">
        <v>26</v>
      </c>
      <c r="F153" s="45">
        <v>41</v>
      </c>
      <c r="G153" s="237"/>
      <c r="H153" s="236"/>
      <c r="I153" s="236"/>
      <c r="J153" s="317"/>
      <c r="K153" s="318"/>
    </row>
    <row r="154" spans="1:12" ht="15" customHeight="1">
      <c r="A154" s="160"/>
      <c r="B154" s="179" t="s">
        <v>949</v>
      </c>
      <c r="C154" s="192" t="s">
        <v>66</v>
      </c>
      <c r="D154" s="185" t="s">
        <v>27</v>
      </c>
      <c r="E154" s="236"/>
      <c r="F154" s="45">
        <v>67</v>
      </c>
      <c r="G154" s="237"/>
      <c r="H154" s="236"/>
      <c r="I154" s="236"/>
      <c r="J154" s="236"/>
      <c r="K154" s="236"/>
    </row>
    <row r="155" spans="1:12" ht="15" customHeight="1">
      <c r="A155" s="160"/>
      <c r="B155" s="111" t="s">
        <v>661</v>
      </c>
      <c r="C155" s="108" t="s">
        <v>79</v>
      </c>
      <c r="D155" s="184" t="s">
        <v>25</v>
      </c>
      <c r="E155" s="51">
        <v>69</v>
      </c>
      <c r="F155" s="237"/>
      <c r="G155" s="237"/>
      <c r="H155" s="236"/>
      <c r="I155" s="236"/>
      <c r="J155" s="236"/>
      <c r="K155" s="236"/>
      <c r="L155" s="50"/>
    </row>
    <row r="156" spans="1:12" ht="15" customHeight="1">
      <c r="A156" s="160"/>
      <c r="B156" s="111" t="s">
        <v>1160</v>
      </c>
      <c r="C156" s="108" t="s">
        <v>62</v>
      </c>
      <c r="D156" s="184" t="s">
        <v>27</v>
      </c>
      <c r="E156" s="237"/>
      <c r="F156" s="237"/>
      <c r="G156" s="237"/>
      <c r="H156" s="51">
        <v>69</v>
      </c>
      <c r="I156" s="236"/>
      <c r="J156" s="236"/>
      <c r="K156" s="236"/>
      <c r="L156" s="50"/>
    </row>
    <row r="157" spans="1:12" ht="15" customHeight="1">
      <c r="A157" s="160"/>
      <c r="B157" s="111" t="s">
        <v>1161</v>
      </c>
      <c r="C157" s="108" t="s">
        <v>73</v>
      </c>
      <c r="D157" s="184" t="s">
        <v>23</v>
      </c>
      <c r="E157" s="237"/>
      <c r="F157" s="237"/>
      <c r="G157" s="237"/>
      <c r="H157" s="51">
        <v>70</v>
      </c>
      <c r="I157" s="236"/>
      <c r="J157" s="236"/>
      <c r="K157" s="236"/>
      <c r="L157" s="50"/>
    </row>
    <row r="158" spans="1:12" ht="15" customHeight="1">
      <c r="A158" s="160"/>
      <c r="B158" s="179" t="s">
        <v>951</v>
      </c>
      <c r="C158" s="192" t="s">
        <v>79</v>
      </c>
      <c r="D158" s="185" t="s">
        <v>26</v>
      </c>
      <c r="E158" s="236"/>
      <c r="F158" s="45">
        <v>71</v>
      </c>
      <c r="G158" s="237"/>
      <c r="H158" s="236"/>
      <c r="I158" s="236"/>
      <c r="J158" s="236"/>
      <c r="K158" s="236"/>
      <c r="L158" s="50"/>
    </row>
    <row r="159" spans="1:12" ht="15" customHeight="1">
      <c r="A159" s="160"/>
      <c r="B159" s="179" t="s">
        <v>1094</v>
      </c>
      <c r="C159" s="192" t="s">
        <v>75</v>
      </c>
      <c r="D159" s="185" t="s">
        <v>23</v>
      </c>
      <c r="E159" s="236"/>
      <c r="F159" s="236"/>
      <c r="G159" s="45">
        <v>71</v>
      </c>
      <c r="H159" s="236"/>
      <c r="I159" s="236"/>
      <c r="J159" s="236"/>
      <c r="K159" s="236"/>
      <c r="L159" s="50"/>
    </row>
    <row r="160" spans="1:12" ht="15" customHeight="1">
      <c r="A160" s="160"/>
      <c r="B160" s="179" t="s">
        <v>1162</v>
      </c>
      <c r="C160" s="192" t="s">
        <v>79</v>
      </c>
      <c r="D160" s="185" t="s">
        <v>26</v>
      </c>
      <c r="E160" s="236"/>
      <c r="F160" s="236"/>
      <c r="G160" s="236"/>
      <c r="H160" s="51">
        <v>71</v>
      </c>
      <c r="I160" s="236"/>
      <c r="J160" s="236"/>
      <c r="K160" s="236"/>
      <c r="L160" s="50"/>
    </row>
    <row r="161" spans="1:12" ht="15" customHeight="1">
      <c r="A161" s="160"/>
      <c r="B161" s="123" t="s">
        <v>1095</v>
      </c>
      <c r="C161" s="118" t="s">
        <v>599</v>
      </c>
      <c r="D161" s="186" t="s">
        <v>28</v>
      </c>
      <c r="E161" s="236"/>
      <c r="F161" s="236"/>
      <c r="G161" s="45">
        <v>73</v>
      </c>
      <c r="H161" s="237"/>
      <c r="I161" s="236"/>
      <c r="J161" s="236"/>
      <c r="K161" s="236"/>
      <c r="L161" s="50"/>
    </row>
    <row r="162" spans="1:12" ht="15" customHeight="1">
      <c r="A162" s="160"/>
      <c r="B162" s="132" t="s">
        <v>1083</v>
      </c>
      <c r="C162" s="132" t="s">
        <v>73</v>
      </c>
      <c r="D162" s="188" t="s">
        <v>23</v>
      </c>
      <c r="E162" s="236"/>
      <c r="F162" s="236"/>
      <c r="G162" s="45">
        <v>37</v>
      </c>
      <c r="H162" s="45">
        <v>36</v>
      </c>
      <c r="I162" s="236"/>
      <c r="J162" s="236"/>
      <c r="K162" s="236"/>
      <c r="L162" s="50"/>
    </row>
    <row r="163" spans="1:12" ht="15" customHeight="1">
      <c r="A163" s="160"/>
      <c r="B163" s="132" t="s">
        <v>1163</v>
      </c>
      <c r="C163" s="132" t="s">
        <v>75</v>
      </c>
      <c r="D163" s="188" t="s">
        <v>26</v>
      </c>
      <c r="E163" s="236"/>
      <c r="F163" s="236"/>
      <c r="G163" s="236"/>
      <c r="H163" s="51">
        <v>73</v>
      </c>
      <c r="I163" s="236"/>
      <c r="J163" s="236"/>
      <c r="K163" s="236"/>
      <c r="L163" s="50"/>
    </row>
    <row r="164" spans="1:12" ht="15" customHeight="1">
      <c r="A164" s="160"/>
      <c r="B164" s="132" t="s">
        <v>1164</v>
      </c>
      <c r="C164" s="132" t="s">
        <v>62</v>
      </c>
      <c r="D164" s="188" t="s">
        <v>26</v>
      </c>
      <c r="E164" s="236"/>
      <c r="F164" s="236"/>
      <c r="G164" s="236"/>
      <c r="H164" s="51">
        <v>74</v>
      </c>
      <c r="I164" s="236"/>
      <c r="J164" s="236"/>
      <c r="K164" s="236"/>
      <c r="L164" s="50"/>
    </row>
    <row r="165" spans="1:12" ht="15" customHeight="1">
      <c r="A165" s="160"/>
      <c r="B165" s="111" t="s">
        <v>668</v>
      </c>
      <c r="C165" s="108" t="s">
        <v>182</v>
      </c>
      <c r="D165" s="184" t="s">
        <v>24</v>
      </c>
      <c r="E165" s="51">
        <v>75</v>
      </c>
      <c r="F165" s="237"/>
      <c r="G165" s="237"/>
      <c r="H165" s="236"/>
      <c r="I165" s="236"/>
      <c r="J165" s="236"/>
      <c r="K165" s="236"/>
    </row>
    <row r="166" spans="1:12" ht="15" customHeight="1">
      <c r="A166" s="160"/>
      <c r="B166" s="132" t="s">
        <v>682</v>
      </c>
      <c r="C166" s="132" t="s">
        <v>75</v>
      </c>
      <c r="D166" s="188" t="s">
        <v>23</v>
      </c>
      <c r="E166" s="236"/>
      <c r="F166" s="236"/>
      <c r="G166" s="45">
        <v>40</v>
      </c>
      <c r="H166" s="45">
        <v>37</v>
      </c>
      <c r="I166" s="236"/>
      <c r="J166" s="236"/>
      <c r="K166" s="236"/>
    </row>
    <row r="167" spans="1:12" ht="15" customHeight="1">
      <c r="A167" s="160"/>
      <c r="B167" s="111" t="s">
        <v>674</v>
      </c>
      <c r="C167" s="108" t="s">
        <v>599</v>
      </c>
      <c r="D167" s="184" t="s">
        <v>25</v>
      </c>
      <c r="E167" s="51">
        <v>81</v>
      </c>
      <c r="F167" s="237"/>
      <c r="G167" s="237"/>
      <c r="H167" s="237"/>
      <c r="I167" s="236"/>
      <c r="J167" s="236"/>
      <c r="K167" s="236"/>
    </row>
    <row r="168" spans="1:12" ht="15" customHeight="1">
      <c r="A168" s="160"/>
      <c r="B168" s="111" t="s">
        <v>638</v>
      </c>
      <c r="C168" s="108" t="s">
        <v>589</v>
      </c>
      <c r="D168" s="184" t="s">
        <v>26</v>
      </c>
      <c r="E168" s="51">
        <v>48</v>
      </c>
      <c r="F168" s="237"/>
      <c r="G168" s="45">
        <v>32</v>
      </c>
      <c r="H168" s="236"/>
      <c r="I168" s="236"/>
      <c r="J168" s="317"/>
      <c r="K168" s="318"/>
    </row>
    <row r="169" spans="1:12" ht="15" customHeight="1">
      <c r="A169" s="160"/>
      <c r="B169" s="132" t="s">
        <v>1082</v>
      </c>
      <c r="C169" s="132" t="s">
        <v>62</v>
      </c>
      <c r="D169" s="188" t="s">
        <v>23</v>
      </c>
      <c r="E169" s="236"/>
      <c r="F169" s="236"/>
      <c r="G169" s="45">
        <v>35</v>
      </c>
      <c r="H169" s="45">
        <v>45</v>
      </c>
      <c r="I169" s="236"/>
      <c r="J169" s="236"/>
      <c r="K169" s="236"/>
    </row>
    <row r="170" spans="1:12" ht="15" customHeight="1">
      <c r="A170" s="160"/>
      <c r="B170" s="179" t="s">
        <v>1097</v>
      </c>
      <c r="C170" s="192" t="s">
        <v>664</v>
      </c>
      <c r="D170" s="185" t="s">
        <v>24</v>
      </c>
      <c r="E170" s="236"/>
      <c r="F170" s="236"/>
      <c r="G170" s="45">
        <v>81</v>
      </c>
      <c r="H170" s="236"/>
      <c r="I170" s="236"/>
      <c r="J170" s="236"/>
      <c r="K170" s="236"/>
    </row>
    <row r="171" spans="1:12" ht="15" customHeight="1">
      <c r="A171" s="160"/>
      <c r="B171" s="179" t="s">
        <v>955</v>
      </c>
      <c r="C171" s="192" t="s">
        <v>62</v>
      </c>
      <c r="D171" s="185" t="s">
        <v>25</v>
      </c>
      <c r="E171" s="236"/>
      <c r="F171" s="45">
        <v>84</v>
      </c>
      <c r="G171" s="237"/>
      <c r="H171" s="236"/>
      <c r="I171" s="236"/>
      <c r="J171" s="236"/>
      <c r="K171" s="236"/>
    </row>
    <row r="172" spans="1:12" ht="15" customHeight="1">
      <c r="A172" s="160"/>
      <c r="B172" s="182" t="s">
        <v>956</v>
      </c>
      <c r="C172" s="193" t="s">
        <v>930</v>
      </c>
      <c r="D172" s="187" t="s">
        <v>26</v>
      </c>
      <c r="E172" s="236"/>
      <c r="F172" s="45">
        <v>85</v>
      </c>
      <c r="G172" s="237"/>
      <c r="H172" s="237"/>
      <c r="I172" s="236"/>
      <c r="J172" s="236"/>
      <c r="K172" s="236"/>
    </row>
    <row r="173" spans="1:12" ht="15" customHeight="1">
      <c r="A173" s="160"/>
      <c r="B173" s="132" t="s">
        <v>1085</v>
      </c>
      <c r="C173" s="132" t="s">
        <v>664</v>
      </c>
      <c r="D173" s="188" t="s">
        <v>26</v>
      </c>
      <c r="E173" s="236"/>
      <c r="F173" s="236"/>
      <c r="G173" s="45">
        <v>42</v>
      </c>
      <c r="H173" s="45">
        <v>44</v>
      </c>
      <c r="I173" s="236"/>
      <c r="J173" s="236"/>
      <c r="K173" s="236"/>
    </row>
    <row r="174" spans="1:12" ht="15" customHeight="1">
      <c r="A174" s="160"/>
      <c r="B174" s="111" t="s">
        <v>679</v>
      </c>
      <c r="C174" s="108" t="s">
        <v>641</v>
      </c>
      <c r="D174" s="184" t="s">
        <v>27</v>
      </c>
      <c r="E174" s="51">
        <v>87</v>
      </c>
      <c r="F174" s="237"/>
      <c r="G174" s="237"/>
      <c r="H174" s="237"/>
      <c r="I174" s="236"/>
      <c r="J174" s="236"/>
      <c r="K174" s="236"/>
    </row>
    <row r="175" spans="1:12" ht="15" customHeight="1">
      <c r="A175" s="160"/>
      <c r="B175" s="111" t="s">
        <v>630</v>
      </c>
      <c r="C175" s="108" t="s">
        <v>52</v>
      </c>
      <c r="D175" s="184" t="s">
        <v>24</v>
      </c>
      <c r="E175" s="51">
        <v>40</v>
      </c>
      <c r="F175" s="45">
        <v>50</v>
      </c>
      <c r="G175" s="237"/>
      <c r="H175" s="319"/>
      <c r="I175" s="236"/>
      <c r="J175" s="317"/>
      <c r="K175" s="318"/>
    </row>
    <row r="176" spans="1:12" ht="15" customHeight="1">
      <c r="A176" s="160"/>
      <c r="B176" s="179" t="s">
        <v>958</v>
      </c>
      <c r="C176" s="192" t="s">
        <v>605</v>
      </c>
      <c r="D176" s="185" t="s">
        <v>22</v>
      </c>
      <c r="E176" s="236"/>
      <c r="F176" s="45">
        <v>90</v>
      </c>
      <c r="G176" s="237"/>
      <c r="H176" s="238"/>
      <c r="I176" s="236"/>
      <c r="J176" s="236"/>
      <c r="K176" s="236"/>
    </row>
    <row r="177" spans="1:11" ht="15" customHeight="1">
      <c r="A177" s="160"/>
      <c r="B177" s="111" t="s">
        <v>684</v>
      </c>
      <c r="C177" s="108" t="s">
        <v>75</v>
      </c>
      <c r="D177" s="184" t="s">
        <v>28</v>
      </c>
      <c r="E177" s="51">
        <v>92</v>
      </c>
      <c r="F177" s="237"/>
      <c r="G177" s="237"/>
      <c r="H177" s="236"/>
      <c r="I177" s="236"/>
      <c r="J177" s="236"/>
      <c r="K177" s="236"/>
    </row>
    <row r="178" spans="1:11" ht="15" customHeight="1">
      <c r="A178" s="160"/>
      <c r="B178" s="179" t="s">
        <v>965</v>
      </c>
      <c r="C178" s="192" t="s">
        <v>930</v>
      </c>
      <c r="D178" s="185" t="s">
        <v>23</v>
      </c>
      <c r="E178" s="236"/>
      <c r="F178" s="45">
        <v>92</v>
      </c>
      <c r="G178" s="237"/>
      <c r="H178" s="237"/>
      <c r="I178" s="236"/>
      <c r="J178" s="236"/>
      <c r="K178" s="236"/>
    </row>
    <row r="179" spans="1:11" ht="15" customHeight="1">
      <c r="A179" s="160"/>
      <c r="B179" s="111" t="s">
        <v>685</v>
      </c>
      <c r="C179" s="108" t="s">
        <v>589</v>
      </c>
      <c r="D179" s="184" t="s">
        <v>27</v>
      </c>
      <c r="E179" s="51">
        <v>93</v>
      </c>
      <c r="F179" s="237"/>
      <c r="G179" s="237"/>
      <c r="H179" s="236"/>
      <c r="I179" s="236"/>
      <c r="J179" s="236"/>
      <c r="K179" s="236"/>
    </row>
    <row r="180" spans="1:11" ht="15" customHeight="1">
      <c r="A180" s="160"/>
      <c r="B180" s="111" t="s">
        <v>686</v>
      </c>
      <c r="C180" s="108" t="s">
        <v>60</v>
      </c>
      <c r="D180" s="184" t="s">
        <v>28</v>
      </c>
      <c r="E180" s="51">
        <v>94</v>
      </c>
      <c r="F180" s="237"/>
      <c r="G180" s="237"/>
      <c r="H180" s="237"/>
      <c r="I180" s="236"/>
      <c r="J180" s="236"/>
      <c r="K180" s="236"/>
    </row>
    <row r="181" spans="1:11" ht="15" customHeight="1">
      <c r="A181" s="160"/>
      <c r="B181" s="111" t="s">
        <v>1165</v>
      </c>
      <c r="C181" s="108" t="s">
        <v>62</v>
      </c>
      <c r="D181" s="184" t="s">
        <v>23</v>
      </c>
      <c r="E181" s="237"/>
      <c r="F181" s="237"/>
      <c r="G181" s="237"/>
      <c r="H181" s="51">
        <v>94</v>
      </c>
      <c r="I181" s="236"/>
      <c r="J181" s="236"/>
      <c r="K181" s="236"/>
    </row>
    <row r="182" spans="1:11" ht="15" customHeight="1">
      <c r="A182" s="160"/>
      <c r="B182" s="111" t="s">
        <v>1166</v>
      </c>
      <c r="C182" s="108" t="s">
        <v>652</v>
      </c>
      <c r="D182" s="184" t="s">
        <v>26</v>
      </c>
      <c r="E182" s="236"/>
      <c r="F182" s="237"/>
      <c r="G182" s="237"/>
      <c r="H182" s="51">
        <v>97</v>
      </c>
      <c r="I182" s="236"/>
      <c r="J182" s="236"/>
      <c r="K182" s="236"/>
    </row>
    <row r="183" spans="1:11" ht="15" customHeight="1">
      <c r="A183" s="160"/>
      <c r="B183" s="111" t="s">
        <v>635</v>
      </c>
      <c r="C183" s="108" t="s">
        <v>62</v>
      </c>
      <c r="D183" s="184" t="s">
        <v>23</v>
      </c>
      <c r="E183" s="51">
        <v>45</v>
      </c>
      <c r="F183" s="45">
        <v>53</v>
      </c>
      <c r="G183" s="237"/>
      <c r="H183" s="236"/>
      <c r="I183" s="236"/>
      <c r="J183" s="317"/>
      <c r="K183" s="318"/>
    </row>
    <row r="184" spans="1:11" ht="15" customHeight="1">
      <c r="A184" s="160"/>
      <c r="B184" s="123" t="s">
        <v>968</v>
      </c>
      <c r="C184" s="127" t="s">
        <v>930</v>
      </c>
      <c r="D184" s="186" t="s">
        <v>23</v>
      </c>
      <c r="E184" s="236"/>
      <c r="F184" s="45">
        <v>99</v>
      </c>
      <c r="G184" s="237"/>
      <c r="H184" s="237"/>
      <c r="I184" s="236"/>
      <c r="J184" s="236"/>
      <c r="K184" s="236"/>
    </row>
    <row r="185" spans="1:11" ht="15" customHeight="1">
      <c r="A185" s="160"/>
      <c r="B185" s="179" t="s">
        <v>1098</v>
      </c>
      <c r="C185" s="192" t="s">
        <v>653</v>
      </c>
      <c r="D185" s="185" t="s">
        <v>27</v>
      </c>
      <c r="E185" s="236"/>
      <c r="F185" s="236"/>
      <c r="G185" s="45">
        <v>99</v>
      </c>
      <c r="H185" s="236"/>
      <c r="I185" s="236"/>
      <c r="J185" s="236"/>
      <c r="K185" s="236"/>
    </row>
    <row r="186" spans="1:11" ht="15" customHeight="1">
      <c r="A186" s="160"/>
      <c r="B186" s="179" t="s">
        <v>1167</v>
      </c>
      <c r="C186" s="192" t="s">
        <v>62</v>
      </c>
      <c r="D186" s="185" t="s">
        <v>24</v>
      </c>
      <c r="E186" s="236"/>
      <c r="F186" s="236"/>
      <c r="G186" s="237"/>
      <c r="H186" s="51">
        <v>99</v>
      </c>
      <c r="I186" s="236"/>
      <c r="J186" s="236"/>
      <c r="K186" s="236"/>
    </row>
    <row r="187" spans="1:11" ht="15" customHeight="1">
      <c r="A187" s="160"/>
      <c r="B187" s="179" t="s">
        <v>927</v>
      </c>
      <c r="C187" s="192" t="s">
        <v>149</v>
      </c>
      <c r="D187" s="185" t="s">
        <v>22</v>
      </c>
      <c r="E187" s="236"/>
      <c r="F187" s="45">
        <v>100</v>
      </c>
      <c r="G187" s="237"/>
      <c r="H187" s="236"/>
      <c r="I187" s="236"/>
      <c r="J187" s="236"/>
      <c r="K187" s="236"/>
    </row>
    <row r="188" spans="1:11" ht="15" customHeight="1">
      <c r="A188" s="160"/>
      <c r="B188" s="179" t="s">
        <v>969</v>
      </c>
      <c r="C188" s="192" t="s">
        <v>66</v>
      </c>
      <c r="D188" s="185" t="s">
        <v>26</v>
      </c>
      <c r="E188" s="236"/>
      <c r="F188" s="45">
        <v>101</v>
      </c>
      <c r="G188" s="237"/>
      <c r="H188" s="236"/>
      <c r="I188" s="236"/>
      <c r="J188" s="236"/>
      <c r="K188" s="236"/>
    </row>
    <row r="189" spans="1:11" ht="15" customHeight="1">
      <c r="A189" s="160"/>
      <c r="B189" s="179" t="s">
        <v>1168</v>
      </c>
      <c r="C189" s="192" t="s">
        <v>652</v>
      </c>
      <c r="D189" s="185" t="s">
        <v>23</v>
      </c>
      <c r="E189" s="236"/>
      <c r="F189" s="237"/>
      <c r="G189" s="237"/>
      <c r="H189" s="51">
        <v>105</v>
      </c>
      <c r="I189" s="236"/>
      <c r="J189" s="236"/>
      <c r="K189" s="236"/>
    </row>
    <row r="190" spans="1:11" ht="15" customHeight="1">
      <c r="A190" s="160"/>
      <c r="B190" s="179" t="s">
        <v>970</v>
      </c>
      <c r="C190" s="192" t="s">
        <v>930</v>
      </c>
      <c r="D190" s="185" t="s">
        <v>28</v>
      </c>
      <c r="E190" s="236"/>
      <c r="F190" s="45">
        <v>108</v>
      </c>
      <c r="G190" s="237"/>
      <c r="H190" s="237"/>
      <c r="I190" s="236"/>
      <c r="J190" s="236"/>
      <c r="K190" s="236"/>
    </row>
    <row r="191" spans="1:11" ht="15" customHeight="1">
      <c r="A191" s="160"/>
      <c r="B191" s="111" t="s">
        <v>633</v>
      </c>
      <c r="C191" s="108" t="s">
        <v>75</v>
      </c>
      <c r="D191" s="184" t="s">
        <v>23</v>
      </c>
      <c r="E191" s="51">
        <v>43</v>
      </c>
      <c r="F191" s="45">
        <v>66</v>
      </c>
      <c r="G191" s="237"/>
      <c r="H191" s="236"/>
      <c r="I191" s="236"/>
      <c r="J191" s="317"/>
      <c r="K191" s="318"/>
    </row>
    <row r="192" spans="1:11" ht="15" customHeight="1">
      <c r="A192" s="160"/>
      <c r="B192" s="111" t="s">
        <v>1169</v>
      </c>
      <c r="C192" s="108" t="s">
        <v>149</v>
      </c>
      <c r="D192" s="184" t="s">
        <v>23</v>
      </c>
      <c r="E192" s="237"/>
      <c r="F192" s="237"/>
      <c r="G192" s="237"/>
      <c r="H192" s="51">
        <v>109</v>
      </c>
      <c r="I192" s="236"/>
      <c r="J192" s="320"/>
      <c r="K192" s="321"/>
    </row>
    <row r="193" spans="1:11" ht="15" customHeight="1">
      <c r="A193" s="160"/>
      <c r="B193" s="179" t="s">
        <v>1101</v>
      </c>
      <c r="C193" s="192" t="s">
        <v>664</v>
      </c>
      <c r="D193" s="185" t="s">
        <v>29</v>
      </c>
      <c r="E193" s="236"/>
      <c r="F193" s="236"/>
      <c r="G193" s="45">
        <v>111</v>
      </c>
      <c r="H193" s="236"/>
      <c r="I193" s="236"/>
      <c r="J193" s="236"/>
      <c r="K193" s="236"/>
    </row>
    <row r="194" spans="1:11" ht="15" customHeight="1">
      <c r="A194" s="160"/>
      <c r="B194" s="134" t="s">
        <v>973</v>
      </c>
      <c r="C194" s="127" t="s">
        <v>62</v>
      </c>
      <c r="D194" s="186" t="s">
        <v>25</v>
      </c>
      <c r="E194" s="236"/>
      <c r="F194" s="45">
        <v>113</v>
      </c>
      <c r="G194" s="237"/>
      <c r="H194" s="236"/>
      <c r="I194" s="236"/>
      <c r="J194" s="236"/>
      <c r="K194" s="236"/>
    </row>
    <row r="195" spans="1:11" ht="15" customHeight="1">
      <c r="A195" s="160"/>
      <c r="B195" s="179" t="s">
        <v>974</v>
      </c>
      <c r="C195" s="192" t="s">
        <v>62</v>
      </c>
      <c r="D195" s="185" t="s">
        <v>28</v>
      </c>
      <c r="E195" s="236"/>
      <c r="F195" s="45">
        <v>114</v>
      </c>
      <c r="G195" s="237"/>
      <c r="H195" s="236"/>
      <c r="I195" s="236"/>
      <c r="J195" s="236"/>
      <c r="K195" s="236"/>
    </row>
    <row r="196" spans="1:11" ht="15" customHeight="1">
      <c r="A196" s="160"/>
      <c r="B196" s="179" t="s">
        <v>1088</v>
      </c>
      <c r="C196" s="192" t="s">
        <v>149</v>
      </c>
      <c r="D196" s="185" t="s">
        <v>23</v>
      </c>
      <c r="E196" s="236"/>
      <c r="F196" s="236"/>
      <c r="G196" s="45">
        <v>57</v>
      </c>
      <c r="H196" s="45">
        <v>57</v>
      </c>
      <c r="I196" s="236"/>
      <c r="J196" s="236"/>
      <c r="K196" s="236"/>
    </row>
    <row r="197" spans="1:11" ht="15" customHeight="1">
      <c r="A197" s="160"/>
      <c r="B197" s="179" t="s">
        <v>975</v>
      </c>
      <c r="C197" s="192" t="s">
        <v>124</v>
      </c>
      <c r="D197" s="185" t="s">
        <v>29</v>
      </c>
      <c r="E197" s="236"/>
      <c r="F197" s="45">
        <v>115</v>
      </c>
      <c r="G197" s="237"/>
      <c r="H197" s="236"/>
      <c r="I197" s="236"/>
      <c r="J197" s="236"/>
      <c r="K197" s="236"/>
    </row>
    <row r="198" spans="1:11" ht="15" customHeight="1">
      <c r="A198" s="160"/>
      <c r="B198" s="179" t="s">
        <v>1170</v>
      </c>
      <c r="C198" s="192" t="s">
        <v>51</v>
      </c>
      <c r="D198" s="185" t="s">
        <v>27</v>
      </c>
      <c r="E198" s="236"/>
      <c r="F198" s="236"/>
      <c r="G198" s="237"/>
      <c r="H198" s="51">
        <v>115</v>
      </c>
      <c r="I198" s="236"/>
      <c r="J198" s="236"/>
      <c r="K198" s="236"/>
    </row>
    <row r="199" spans="1:11" ht="15" customHeight="1">
      <c r="A199" s="160"/>
      <c r="B199" s="182" t="s">
        <v>1102</v>
      </c>
      <c r="C199" s="193" t="s">
        <v>599</v>
      </c>
      <c r="D199" s="187" t="s">
        <v>25</v>
      </c>
      <c r="E199" s="236"/>
      <c r="F199" s="236"/>
      <c r="G199" s="45">
        <v>117</v>
      </c>
      <c r="H199" s="237"/>
      <c r="I199" s="236"/>
      <c r="J199" s="236"/>
      <c r="K199" s="236"/>
    </row>
    <row r="200" spans="1:11" ht="15" customHeight="1">
      <c r="A200" s="160"/>
      <c r="B200" s="123" t="s">
        <v>1093</v>
      </c>
      <c r="C200" s="118" t="s">
        <v>75</v>
      </c>
      <c r="D200" s="186" t="s">
        <v>22</v>
      </c>
      <c r="E200" s="236"/>
      <c r="F200" s="236"/>
      <c r="G200" s="45">
        <v>70</v>
      </c>
      <c r="H200" s="45">
        <v>47</v>
      </c>
      <c r="I200" s="236"/>
      <c r="J200" s="236"/>
      <c r="K200" s="236"/>
    </row>
    <row r="201" spans="1:11" ht="15" customHeight="1">
      <c r="A201" s="160"/>
      <c r="B201" s="111" t="s">
        <v>710</v>
      </c>
      <c r="C201" s="108" t="s">
        <v>599</v>
      </c>
      <c r="D201" s="184" t="s">
        <v>23</v>
      </c>
      <c r="E201" s="51">
        <v>119</v>
      </c>
      <c r="F201" s="237"/>
      <c r="G201" s="237"/>
      <c r="H201" s="237"/>
      <c r="I201" s="236"/>
      <c r="J201" s="236"/>
      <c r="K201" s="236"/>
    </row>
    <row r="202" spans="1:11" ht="15" customHeight="1">
      <c r="A202" s="160"/>
      <c r="B202" s="111" t="s">
        <v>663</v>
      </c>
      <c r="C202" s="108" t="s">
        <v>664</v>
      </c>
      <c r="D202" s="184" t="s">
        <v>27</v>
      </c>
      <c r="E202" s="51">
        <v>71</v>
      </c>
      <c r="F202" s="237"/>
      <c r="G202" s="45">
        <v>49</v>
      </c>
      <c r="H202" s="236"/>
      <c r="I202" s="236"/>
      <c r="J202" s="317"/>
      <c r="K202" s="318"/>
    </row>
    <row r="203" spans="1:11" ht="15" customHeight="1">
      <c r="A203" s="160"/>
      <c r="B203" s="179" t="s">
        <v>1103</v>
      </c>
      <c r="C203" s="192" t="s">
        <v>664</v>
      </c>
      <c r="D203" s="185" t="s">
        <v>29</v>
      </c>
      <c r="E203" s="236"/>
      <c r="F203" s="236"/>
      <c r="G203" s="45">
        <v>121</v>
      </c>
      <c r="H203" s="236"/>
      <c r="I203" s="236"/>
      <c r="J203" s="236"/>
      <c r="K203" s="236"/>
    </row>
    <row r="204" spans="1:11" ht="15" customHeight="1">
      <c r="A204" s="160"/>
      <c r="B204" s="111" t="s">
        <v>713</v>
      </c>
      <c r="C204" s="108" t="s">
        <v>149</v>
      </c>
      <c r="D204" s="184" t="s">
        <v>23</v>
      </c>
      <c r="E204" s="51">
        <v>122</v>
      </c>
      <c r="F204" s="237"/>
      <c r="G204" s="237"/>
      <c r="H204" s="236"/>
      <c r="I204" s="236"/>
      <c r="J204" s="236"/>
      <c r="K204" s="236"/>
    </row>
    <row r="205" spans="1:11" ht="15" customHeight="1">
      <c r="A205" s="160"/>
      <c r="B205" s="179" t="s">
        <v>977</v>
      </c>
      <c r="C205" s="192" t="s">
        <v>134</v>
      </c>
      <c r="D205" s="185" t="s">
        <v>25</v>
      </c>
      <c r="E205" s="236"/>
      <c r="F205" s="45">
        <v>122</v>
      </c>
      <c r="G205" s="237"/>
      <c r="H205" s="236"/>
      <c r="I205" s="236"/>
      <c r="J205" s="236"/>
      <c r="K205" s="236"/>
    </row>
    <row r="206" spans="1:11" ht="15" customHeight="1">
      <c r="A206" s="160"/>
      <c r="B206" s="179" t="s">
        <v>1104</v>
      </c>
      <c r="C206" s="192" t="s">
        <v>589</v>
      </c>
      <c r="D206" s="185" t="s">
        <v>27</v>
      </c>
      <c r="E206" s="236"/>
      <c r="F206" s="236"/>
      <c r="G206" s="45">
        <v>123</v>
      </c>
      <c r="H206" s="236"/>
      <c r="I206" s="236"/>
      <c r="J206" s="236"/>
      <c r="K206" s="236"/>
    </row>
    <row r="207" spans="1:11" ht="15" customHeight="1">
      <c r="A207" s="160"/>
      <c r="B207" s="179" t="s">
        <v>990</v>
      </c>
      <c r="C207" s="192" t="s">
        <v>51</v>
      </c>
      <c r="D207" s="185" t="s">
        <v>27</v>
      </c>
      <c r="E207" s="236"/>
      <c r="F207" s="236"/>
      <c r="G207" s="236"/>
      <c r="H207" s="51">
        <v>122</v>
      </c>
      <c r="I207" s="236"/>
      <c r="J207" s="236"/>
      <c r="K207" s="236"/>
    </row>
    <row r="208" spans="1:11" ht="15" customHeight="1">
      <c r="A208" s="160"/>
      <c r="B208" s="111" t="s">
        <v>716</v>
      </c>
      <c r="C208" s="108" t="s">
        <v>134</v>
      </c>
      <c r="D208" s="184" t="s">
        <v>27</v>
      </c>
      <c r="E208" s="51">
        <v>125</v>
      </c>
      <c r="F208" s="237"/>
      <c r="G208" s="237"/>
      <c r="H208" s="236"/>
      <c r="I208" s="236"/>
      <c r="J208" s="236"/>
      <c r="K208" s="236"/>
    </row>
    <row r="209" spans="1:11" ht="15" customHeight="1">
      <c r="A209" s="160"/>
      <c r="B209" s="123" t="s">
        <v>978</v>
      </c>
      <c r="C209" s="127" t="s">
        <v>62</v>
      </c>
      <c r="D209" s="186" t="s">
        <v>27</v>
      </c>
      <c r="E209" s="236"/>
      <c r="F209" s="45">
        <v>125</v>
      </c>
      <c r="G209" s="237"/>
      <c r="H209" s="236"/>
      <c r="I209" s="236"/>
      <c r="J209" s="236"/>
      <c r="K209" s="236"/>
    </row>
    <row r="210" spans="1:11" ht="15" customHeight="1">
      <c r="A210" s="160"/>
      <c r="B210" s="123" t="s">
        <v>952</v>
      </c>
      <c r="C210" s="127" t="s">
        <v>134</v>
      </c>
      <c r="D210" s="186" t="s">
        <v>25</v>
      </c>
      <c r="E210" s="236"/>
      <c r="F210" s="45">
        <v>79</v>
      </c>
      <c r="G210" s="45">
        <v>47</v>
      </c>
      <c r="H210" s="237"/>
      <c r="I210" s="236"/>
      <c r="J210" s="317"/>
      <c r="K210" s="318"/>
    </row>
    <row r="211" spans="1:11" ht="15" customHeight="1">
      <c r="A211" s="160"/>
      <c r="B211" s="111" t="s">
        <v>717</v>
      </c>
      <c r="C211" s="108" t="s">
        <v>161</v>
      </c>
      <c r="D211" s="184" t="s">
        <v>23</v>
      </c>
      <c r="E211" s="51">
        <v>126</v>
      </c>
      <c r="F211" s="237"/>
      <c r="G211" s="237"/>
      <c r="H211" s="236"/>
      <c r="I211" s="236"/>
      <c r="J211" s="236"/>
      <c r="K211" s="236"/>
    </row>
    <row r="212" spans="1:11" ht="15" customHeight="1">
      <c r="A212" s="160"/>
      <c r="B212" s="111" t="s">
        <v>744</v>
      </c>
      <c r="C212" s="108" t="s">
        <v>664</v>
      </c>
      <c r="D212" s="184" t="s">
        <v>27</v>
      </c>
      <c r="E212" s="237"/>
      <c r="F212" s="237"/>
      <c r="G212" s="237"/>
      <c r="H212" s="51">
        <v>127</v>
      </c>
      <c r="I212" s="236"/>
      <c r="J212" s="236"/>
      <c r="K212" s="236"/>
    </row>
    <row r="213" spans="1:11" ht="15" customHeight="1">
      <c r="A213" s="160"/>
      <c r="B213" s="179" t="s">
        <v>957</v>
      </c>
      <c r="C213" s="192" t="s">
        <v>69</v>
      </c>
      <c r="D213" s="185" t="s">
        <v>23</v>
      </c>
      <c r="E213" s="236"/>
      <c r="F213" s="45">
        <v>89</v>
      </c>
      <c r="G213" s="237"/>
      <c r="H213" s="45">
        <v>40</v>
      </c>
      <c r="I213" s="236"/>
      <c r="J213" s="236"/>
      <c r="K213" s="236"/>
    </row>
    <row r="214" spans="1:11" ht="15" customHeight="1">
      <c r="A214" s="160"/>
      <c r="B214" s="111" t="s">
        <v>654</v>
      </c>
      <c r="C214" s="108" t="s">
        <v>79</v>
      </c>
      <c r="D214" s="184" t="s">
        <v>24</v>
      </c>
      <c r="E214" s="51">
        <v>62</v>
      </c>
      <c r="F214" s="45">
        <v>69</v>
      </c>
      <c r="G214" s="237"/>
      <c r="H214" s="237"/>
      <c r="I214" s="236"/>
      <c r="J214" s="317"/>
      <c r="K214" s="318"/>
    </row>
    <row r="215" spans="1:11" ht="15" customHeight="1">
      <c r="A215" s="160"/>
      <c r="B215" s="111" t="s">
        <v>722</v>
      </c>
      <c r="C215" s="108" t="s">
        <v>124</v>
      </c>
      <c r="D215" s="184" t="s">
        <v>25</v>
      </c>
      <c r="E215" s="51">
        <v>131</v>
      </c>
      <c r="F215" s="237"/>
      <c r="G215" s="237"/>
      <c r="H215" s="236"/>
      <c r="I215" s="236"/>
      <c r="J215" s="236"/>
      <c r="K215" s="236"/>
    </row>
    <row r="216" spans="1:11" ht="15" customHeight="1">
      <c r="A216" s="160"/>
      <c r="B216" s="182" t="s">
        <v>979</v>
      </c>
      <c r="C216" s="193" t="s">
        <v>605</v>
      </c>
      <c r="D216" s="187" t="s">
        <v>27</v>
      </c>
      <c r="E216" s="236"/>
      <c r="F216" s="45">
        <v>131</v>
      </c>
      <c r="G216" s="237"/>
      <c r="H216" s="238"/>
      <c r="I216" s="236"/>
      <c r="J216" s="236"/>
      <c r="K216" s="236"/>
    </row>
    <row r="217" spans="1:11" ht="15" customHeight="1">
      <c r="A217" s="160"/>
      <c r="B217" s="111" t="s">
        <v>727</v>
      </c>
      <c r="C217" s="108" t="s">
        <v>605</v>
      </c>
      <c r="D217" s="184" t="s">
        <v>28</v>
      </c>
      <c r="E217" s="51">
        <v>137</v>
      </c>
      <c r="F217" s="237"/>
      <c r="G217" s="237"/>
      <c r="H217" s="238"/>
      <c r="I217" s="236"/>
      <c r="J217" s="236"/>
      <c r="K217" s="236"/>
    </row>
    <row r="218" spans="1:11" ht="15" customHeight="1">
      <c r="A218" s="160"/>
      <c r="B218" s="179" t="s">
        <v>981</v>
      </c>
      <c r="C218" s="192" t="s">
        <v>605</v>
      </c>
      <c r="D218" s="185" t="s">
        <v>27</v>
      </c>
      <c r="E218" s="236"/>
      <c r="F218" s="45">
        <v>141</v>
      </c>
      <c r="G218" s="237"/>
      <c r="H218" s="238"/>
      <c r="I218" s="236"/>
      <c r="J218" s="236"/>
      <c r="K218" s="236"/>
    </row>
    <row r="219" spans="1:11" ht="15" customHeight="1">
      <c r="A219" s="160"/>
      <c r="B219" s="179" t="s">
        <v>1089</v>
      </c>
      <c r="C219" s="192" t="s">
        <v>62</v>
      </c>
      <c r="D219" s="185" t="s">
        <v>26</v>
      </c>
      <c r="E219" s="236"/>
      <c r="F219" s="236"/>
      <c r="G219" s="45">
        <v>58</v>
      </c>
      <c r="H219" s="45">
        <v>83</v>
      </c>
      <c r="I219" s="236"/>
      <c r="J219" s="236"/>
      <c r="K219" s="236"/>
    </row>
    <row r="220" spans="1:11" ht="15" customHeight="1">
      <c r="A220" s="160"/>
      <c r="B220" s="111" t="s">
        <v>731</v>
      </c>
      <c r="C220" s="108" t="s">
        <v>60</v>
      </c>
      <c r="D220" s="184" t="s">
        <v>28</v>
      </c>
      <c r="E220" s="51">
        <v>143</v>
      </c>
      <c r="F220" s="237"/>
      <c r="G220" s="237"/>
      <c r="H220" s="237"/>
      <c r="I220" s="236"/>
      <c r="J220" s="236"/>
      <c r="K220" s="236"/>
    </row>
    <row r="221" spans="1:11" ht="15" customHeight="1">
      <c r="A221" s="160"/>
      <c r="B221" s="111" t="s">
        <v>733</v>
      </c>
      <c r="C221" s="108" t="s">
        <v>51</v>
      </c>
      <c r="D221" s="184" t="s">
        <v>27</v>
      </c>
      <c r="E221" s="51">
        <v>145</v>
      </c>
      <c r="F221" s="237"/>
      <c r="G221" s="237"/>
      <c r="H221" s="236"/>
      <c r="I221" s="236"/>
      <c r="J221" s="236"/>
      <c r="K221" s="236"/>
    </row>
    <row r="222" spans="1:11" ht="15" customHeight="1">
      <c r="A222" s="160"/>
      <c r="B222" s="111" t="s">
        <v>734</v>
      </c>
      <c r="C222" s="108" t="s">
        <v>149</v>
      </c>
      <c r="D222" s="184" t="s">
        <v>23</v>
      </c>
      <c r="E222" s="51">
        <v>146</v>
      </c>
      <c r="F222" s="237"/>
      <c r="G222" s="237"/>
      <c r="H222" s="236"/>
      <c r="I222" s="236"/>
      <c r="J222" s="236"/>
      <c r="K222" s="236"/>
    </row>
    <row r="223" spans="1:11" ht="15" customHeight="1">
      <c r="A223" s="160"/>
      <c r="B223" s="111" t="s">
        <v>651</v>
      </c>
      <c r="C223" s="108" t="s">
        <v>652</v>
      </c>
      <c r="D223" s="184" t="s">
        <v>28</v>
      </c>
      <c r="E223" s="51">
        <v>60</v>
      </c>
      <c r="F223" s="45">
        <v>87</v>
      </c>
      <c r="G223" s="237"/>
      <c r="H223" s="237"/>
      <c r="I223" s="236"/>
      <c r="J223" s="317"/>
      <c r="K223" s="318"/>
    </row>
    <row r="224" spans="1:11" ht="15" customHeight="1">
      <c r="A224" s="160"/>
      <c r="B224" s="111" t="s">
        <v>735</v>
      </c>
      <c r="C224" s="108" t="s">
        <v>605</v>
      </c>
      <c r="D224" s="184" t="s">
        <v>23</v>
      </c>
      <c r="E224" s="51">
        <v>147</v>
      </c>
      <c r="F224" s="237"/>
      <c r="G224" s="237"/>
      <c r="H224" s="238"/>
      <c r="I224" s="236"/>
      <c r="J224" s="236"/>
      <c r="K224" s="236"/>
    </row>
    <row r="225" spans="1:11" ht="15" customHeight="1">
      <c r="A225" s="160"/>
      <c r="B225" s="111" t="s">
        <v>665</v>
      </c>
      <c r="C225" s="108" t="s">
        <v>589</v>
      </c>
      <c r="D225" s="184" t="s">
        <v>27</v>
      </c>
      <c r="E225" s="51">
        <v>72</v>
      </c>
      <c r="F225" s="45">
        <v>76</v>
      </c>
      <c r="G225" s="237"/>
      <c r="H225" s="236"/>
      <c r="I225" s="236"/>
      <c r="J225" s="317"/>
      <c r="K225" s="318"/>
    </row>
    <row r="226" spans="1:11" ht="15" customHeight="1">
      <c r="A226" s="160"/>
      <c r="B226" s="111" t="s">
        <v>737</v>
      </c>
      <c r="C226" s="108" t="s">
        <v>69</v>
      </c>
      <c r="D226" s="184" t="s">
        <v>26</v>
      </c>
      <c r="E226" s="51">
        <v>149</v>
      </c>
      <c r="F226" s="237"/>
      <c r="G226" s="237"/>
      <c r="H226" s="236"/>
      <c r="I226" s="236"/>
      <c r="J226" s="236"/>
      <c r="K226" s="236"/>
    </row>
    <row r="227" spans="1:11" ht="15" customHeight="1">
      <c r="A227" s="160"/>
      <c r="B227" s="111" t="s">
        <v>741</v>
      </c>
      <c r="C227" s="108" t="s">
        <v>149</v>
      </c>
      <c r="D227" s="184" t="s">
        <v>23</v>
      </c>
      <c r="E227" s="51">
        <v>153</v>
      </c>
      <c r="F227" s="237"/>
      <c r="G227" s="237"/>
      <c r="H227" s="236"/>
      <c r="I227" s="236"/>
      <c r="J227" s="236"/>
      <c r="K227" s="236"/>
    </row>
    <row r="228" spans="1:11" ht="15" customHeight="1">
      <c r="A228" s="160"/>
      <c r="B228" s="111" t="s">
        <v>672</v>
      </c>
      <c r="C228" s="108" t="s">
        <v>51</v>
      </c>
      <c r="D228" s="184" t="s">
        <v>25</v>
      </c>
      <c r="E228" s="51">
        <v>79</v>
      </c>
      <c r="F228" s="45">
        <v>75</v>
      </c>
      <c r="G228" s="237"/>
      <c r="H228" s="236"/>
      <c r="I228" s="236"/>
      <c r="J228" s="317"/>
      <c r="K228" s="318"/>
    </row>
    <row r="229" spans="1:11" ht="15" customHeight="1">
      <c r="A229" s="160"/>
      <c r="B229" s="111" t="s">
        <v>742</v>
      </c>
      <c r="C229" s="108" t="s">
        <v>149</v>
      </c>
      <c r="D229" s="184" t="s">
        <v>23</v>
      </c>
      <c r="E229" s="51">
        <v>154</v>
      </c>
      <c r="F229" s="237"/>
      <c r="G229" s="237"/>
      <c r="H229" s="236"/>
      <c r="I229" s="236"/>
      <c r="J229" s="236"/>
      <c r="K229" s="236"/>
    </row>
    <row r="230" spans="1:11" ht="15" customHeight="1">
      <c r="A230" s="160"/>
      <c r="B230" s="179" t="s">
        <v>1092</v>
      </c>
      <c r="C230" s="192" t="s">
        <v>89</v>
      </c>
      <c r="D230" s="185" t="s">
        <v>22</v>
      </c>
      <c r="E230" s="236"/>
      <c r="F230" s="236"/>
      <c r="G230" s="45">
        <v>65</v>
      </c>
      <c r="H230" s="45">
        <v>90</v>
      </c>
      <c r="I230" s="236"/>
      <c r="J230" s="236"/>
      <c r="K230" s="236"/>
    </row>
    <row r="231" spans="1:11" ht="15" customHeight="1">
      <c r="A231" s="160"/>
      <c r="B231" s="111" t="s">
        <v>745</v>
      </c>
      <c r="C231" s="108" t="s">
        <v>107</v>
      </c>
      <c r="D231" s="184" t="s">
        <v>23</v>
      </c>
      <c r="E231" s="51">
        <v>157</v>
      </c>
      <c r="F231" s="237"/>
      <c r="G231" s="237"/>
      <c r="H231" s="236"/>
      <c r="I231" s="236"/>
      <c r="J231" s="236"/>
      <c r="K231" s="236"/>
    </row>
    <row r="232" spans="1:11" ht="15" customHeight="1">
      <c r="A232" s="160"/>
      <c r="B232" s="179" t="s">
        <v>987</v>
      </c>
      <c r="C232" s="192" t="s">
        <v>62</v>
      </c>
      <c r="D232" s="185" t="s">
        <v>27</v>
      </c>
      <c r="E232" s="236"/>
      <c r="F232" s="45">
        <v>157</v>
      </c>
      <c r="G232" s="237"/>
      <c r="H232" s="236"/>
      <c r="I232" s="236"/>
      <c r="J232" s="236"/>
      <c r="K232" s="236"/>
    </row>
    <row r="233" spans="1:11" ht="15" customHeight="1">
      <c r="A233" s="160"/>
      <c r="B233" s="111" t="s">
        <v>746</v>
      </c>
      <c r="C233" s="108" t="s">
        <v>605</v>
      </c>
      <c r="D233" s="184" t="s">
        <v>28</v>
      </c>
      <c r="E233" s="51">
        <v>158</v>
      </c>
      <c r="F233" s="237"/>
      <c r="G233" s="237"/>
      <c r="H233" s="238"/>
      <c r="I233" s="236"/>
      <c r="J233" s="236"/>
      <c r="K233" s="236"/>
    </row>
    <row r="234" spans="1:11" ht="15" customHeight="1">
      <c r="A234" s="160"/>
      <c r="B234" s="111" t="s">
        <v>748</v>
      </c>
      <c r="C234" s="108" t="s">
        <v>589</v>
      </c>
      <c r="D234" s="184" t="s">
        <v>29</v>
      </c>
      <c r="E234" s="51">
        <v>160</v>
      </c>
      <c r="F234" s="237"/>
      <c r="G234" s="237"/>
      <c r="H234" s="236"/>
      <c r="I234" s="236"/>
      <c r="J234" s="236"/>
      <c r="K234" s="236"/>
    </row>
    <row r="235" spans="1:11" ht="15" customHeight="1">
      <c r="A235" s="160"/>
      <c r="B235" s="111" t="s">
        <v>749</v>
      </c>
      <c r="C235" s="108" t="s">
        <v>605</v>
      </c>
      <c r="D235" s="184" t="s">
        <v>23</v>
      </c>
      <c r="E235" s="51">
        <v>161</v>
      </c>
      <c r="F235" s="237"/>
      <c r="G235" s="237"/>
      <c r="H235" s="238"/>
      <c r="I235" s="236"/>
      <c r="J235" s="236"/>
      <c r="K235" s="236"/>
    </row>
    <row r="236" spans="1:11" ht="15" customHeight="1">
      <c r="A236" s="160"/>
      <c r="B236" s="123" t="s">
        <v>989</v>
      </c>
      <c r="C236" s="127" t="s">
        <v>52</v>
      </c>
      <c r="D236" s="186" t="s">
        <v>29</v>
      </c>
      <c r="E236" s="236"/>
      <c r="F236" s="45">
        <v>161</v>
      </c>
      <c r="G236" s="237"/>
      <c r="H236" s="236"/>
      <c r="I236" s="236"/>
      <c r="J236" s="236"/>
      <c r="K236" s="236"/>
    </row>
    <row r="237" spans="1:11" ht="15" customHeight="1">
      <c r="A237" s="160"/>
      <c r="B237" s="111" t="s">
        <v>750</v>
      </c>
      <c r="C237" s="108" t="s">
        <v>605</v>
      </c>
      <c r="D237" s="184" t="s">
        <v>23</v>
      </c>
      <c r="E237" s="51">
        <v>162</v>
      </c>
      <c r="F237" s="237"/>
      <c r="G237" s="237"/>
      <c r="H237" s="238"/>
      <c r="I237" s="236"/>
      <c r="J237" s="236"/>
      <c r="K237" s="236"/>
    </row>
    <row r="238" spans="1:11" ht="15" customHeight="1">
      <c r="A238" s="160"/>
      <c r="B238" s="111" t="s">
        <v>752</v>
      </c>
      <c r="C238" s="108" t="s">
        <v>77</v>
      </c>
      <c r="D238" s="184" t="s">
        <v>26</v>
      </c>
      <c r="E238" s="51">
        <v>164</v>
      </c>
      <c r="F238" s="237"/>
      <c r="G238" s="237"/>
      <c r="H238" s="236"/>
      <c r="I238" s="236"/>
      <c r="J238" s="236"/>
      <c r="K238" s="236"/>
    </row>
    <row r="239" spans="1:11" ht="15" customHeight="1">
      <c r="A239" s="160"/>
      <c r="B239" s="132" t="s">
        <v>991</v>
      </c>
      <c r="C239" s="132" t="s">
        <v>930</v>
      </c>
      <c r="D239" s="188" t="s">
        <v>27</v>
      </c>
      <c r="E239" s="236"/>
      <c r="F239" s="45">
        <v>164</v>
      </c>
      <c r="G239" s="237"/>
      <c r="H239" s="237"/>
      <c r="I239" s="236"/>
      <c r="J239" s="236"/>
      <c r="K239" s="236"/>
    </row>
    <row r="240" spans="1:11" ht="15" customHeight="1">
      <c r="A240" s="160"/>
      <c r="B240" s="132" t="s">
        <v>992</v>
      </c>
      <c r="C240" s="132" t="s">
        <v>664</v>
      </c>
      <c r="D240" s="188" t="s">
        <v>24</v>
      </c>
      <c r="E240" s="236"/>
      <c r="F240" s="45">
        <v>165</v>
      </c>
      <c r="G240" s="237"/>
      <c r="H240" s="236"/>
      <c r="I240" s="236"/>
      <c r="J240" s="236"/>
      <c r="K240" s="236"/>
    </row>
    <row r="241" spans="1:11" ht="15" customHeight="1">
      <c r="A241" s="160"/>
      <c r="B241" s="132" t="s">
        <v>993</v>
      </c>
      <c r="C241" s="132" t="s">
        <v>51</v>
      </c>
      <c r="D241" s="188" t="s">
        <v>28</v>
      </c>
      <c r="E241" s="236"/>
      <c r="F241" s="45">
        <v>166</v>
      </c>
      <c r="G241" s="237"/>
      <c r="H241" s="236"/>
      <c r="I241" s="236"/>
      <c r="J241" s="236"/>
      <c r="K241" s="236"/>
    </row>
    <row r="242" spans="1:11" ht="15" customHeight="1">
      <c r="A242" s="160"/>
      <c r="B242" s="132" t="s">
        <v>994</v>
      </c>
      <c r="C242" s="132" t="s">
        <v>75</v>
      </c>
      <c r="D242" s="188" t="s">
        <v>25</v>
      </c>
      <c r="E242" s="236"/>
      <c r="F242" s="45">
        <v>167</v>
      </c>
      <c r="G242" s="237"/>
      <c r="H242" s="236"/>
      <c r="I242" s="236"/>
      <c r="J242" s="236"/>
      <c r="K242" s="236"/>
    </row>
    <row r="243" spans="1:11" ht="15" customHeight="1">
      <c r="A243" s="160"/>
      <c r="B243" s="111" t="s">
        <v>667</v>
      </c>
      <c r="C243" s="108" t="s">
        <v>182</v>
      </c>
      <c r="D243" s="184" t="s">
        <v>26</v>
      </c>
      <c r="E243" s="51">
        <v>74</v>
      </c>
      <c r="F243" s="45">
        <v>96</v>
      </c>
      <c r="G243" s="237"/>
      <c r="H243" s="237"/>
      <c r="I243" s="236"/>
      <c r="J243" s="317"/>
      <c r="K243" s="318"/>
    </row>
    <row r="244" spans="1:11" ht="15" customHeight="1">
      <c r="A244" s="160"/>
      <c r="B244" s="111" t="s">
        <v>670</v>
      </c>
      <c r="C244" s="108" t="s">
        <v>75</v>
      </c>
      <c r="D244" s="184" t="s">
        <v>23</v>
      </c>
      <c r="E244" s="51">
        <v>77</v>
      </c>
      <c r="F244" s="45">
        <v>93</v>
      </c>
      <c r="G244" s="237"/>
      <c r="H244" s="237"/>
      <c r="I244" s="236"/>
      <c r="J244" s="317"/>
      <c r="K244" s="318"/>
    </row>
    <row r="245" spans="1:11" ht="15" customHeight="1">
      <c r="A245" s="160"/>
      <c r="B245" s="132" t="s">
        <v>996</v>
      </c>
      <c r="C245" s="132" t="s">
        <v>599</v>
      </c>
      <c r="D245" s="188" t="s">
        <v>28</v>
      </c>
      <c r="E245" s="236"/>
      <c r="F245" s="45">
        <v>171</v>
      </c>
      <c r="G245" s="237"/>
      <c r="H245" s="237"/>
      <c r="I245" s="236"/>
      <c r="J245" s="236"/>
      <c r="K245" s="236"/>
    </row>
    <row r="246" spans="1:11" ht="15" customHeight="1">
      <c r="A246" s="160"/>
      <c r="B246" s="132" t="s">
        <v>997</v>
      </c>
      <c r="C246" s="132" t="s">
        <v>51</v>
      </c>
      <c r="D246" s="188" t="s">
        <v>29</v>
      </c>
      <c r="E246" s="236"/>
      <c r="F246" s="45">
        <v>173</v>
      </c>
      <c r="G246" s="237"/>
      <c r="H246" s="236"/>
      <c r="I246" s="236"/>
      <c r="J246" s="236"/>
      <c r="K246" s="236"/>
    </row>
    <row r="247" spans="1:11" ht="15" customHeight="1">
      <c r="A247" s="160"/>
      <c r="B247" s="182" t="s">
        <v>966</v>
      </c>
      <c r="C247" s="193" t="s">
        <v>124</v>
      </c>
      <c r="D247" s="187" t="s">
        <v>23</v>
      </c>
      <c r="E247" s="236"/>
      <c r="F247" s="45">
        <v>95</v>
      </c>
      <c r="G247" s="237"/>
      <c r="H247" s="45">
        <v>78</v>
      </c>
      <c r="I247" s="236"/>
      <c r="J247" s="236"/>
      <c r="K247" s="236"/>
    </row>
    <row r="248" spans="1:11" ht="15" customHeight="1">
      <c r="A248" s="160"/>
      <c r="B248" s="179" t="s">
        <v>1096</v>
      </c>
      <c r="C248" s="192" t="s">
        <v>89</v>
      </c>
      <c r="D248" s="185" t="s">
        <v>23</v>
      </c>
      <c r="E248" s="236"/>
      <c r="F248" s="236"/>
      <c r="G248" s="45">
        <v>74</v>
      </c>
      <c r="H248" s="45">
        <v>100</v>
      </c>
      <c r="I248" s="236"/>
      <c r="J248" s="236"/>
      <c r="K248" s="236"/>
    </row>
    <row r="249" spans="1:11" ht="15" customHeight="1">
      <c r="A249" s="160"/>
      <c r="B249" s="111" t="s">
        <v>678</v>
      </c>
      <c r="C249" s="108" t="s">
        <v>605</v>
      </c>
      <c r="D249" s="184" t="s">
        <v>24</v>
      </c>
      <c r="E249" s="51">
        <v>86</v>
      </c>
      <c r="F249" s="45">
        <v>98</v>
      </c>
      <c r="G249" s="237"/>
      <c r="H249" s="238"/>
      <c r="I249" s="236"/>
      <c r="J249" s="317"/>
      <c r="K249" s="318"/>
    </row>
    <row r="250" spans="1:11" ht="15" customHeight="1">
      <c r="A250" s="160"/>
      <c r="B250" s="111" t="s">
        <v>677</v>
      </c>
      <c r="C250" s="108" t="s">
        <v>62</v>
      </c>
      <c r="D250" s="184" t="s">
        <v>587</v>
      </c>
      <c r="E250" s="51">
        <v>85</v>
      </c>
      <c r="F250" s="45">
        <v>103</v>
      </c>
      <c r="G250" s="237"/>
      <c r="H250" s="237"/>
      <c r="I250" s="236"/>
      <c r="J250" s="317"/>
      <c r="K250" s="318"/>
    </row>
    <row r="251" spans="1:11" ht="15" customHeight="1">
      <c r="A251" s="160"/>
      <c r="B251" s="111" t="s">
        <v>687</v>
      </c>
      <c r="C251" s="108" t="s">
        <v>107</v>
      </c>
      <c r="D251" s="184" t="s">
        <v>27</v>
      </c>
      <c r="E251" s="51">
        <v>95</v>
      </c>
      <c r="F251" s="45">
        <v>104</v>
      </c>
      <c r="G251" s="237"/>
      <c r="H251" s="237"/>
      <c r="I251" s="236"/>
      <c r="J251" s="317"/>
      <c r="K251" s="318"/>
    </row>
    <row r="252" spans="1:11" ht="15" customHeight="1">
      <c r="A252" s="160"/>
      <c r="B252" s="111" t="s">
        <v>708</v>
      </c>
      <c r="C252" s="108" t="s">
        <v>69</v>
      </c>
      <c r="D252" s="184" t="s">
        <v>27</v>
      </c>
      <c r="E252" s="51">
        <v>117</v>
      </c>
      <c r="F252" s="237"/>
      <c r="G252" s="45">
        <v>86</v>
      </c>
      <c r="H252" s="237"/>
      <c r="I252" s="236"/>
      <c r="J252" s="317"/>
      <c r="K252" s="318"/>
    </row>
    <row r="253" spans="1:11" ht="15" customHeight="1">
      <c r="A253" s="160"/>
      <c r="B253" s="182" t="s">
        <v>972</v>
      </c>
      <c r="C253" s="193" t="s">
        <v>653</v>
      </c>
      <c r="D253" s="187" t="s">
        <v>27</v>
      </c>
      <c r="E253" s="236"/>
      <c r="F253" s="45">
        <v>112</v>
      </c>
      <c r="G253" s="45">
        <v>93</v>
      </c>
      <c r="H253" s="237"/>
      <c r="I253" s="236"/>
      <c r="J253" s="317"/>
      <c r="K253" s="318"/>
    </row>
    <row r="254" spans="1:11" ht="15" customHeight="1">
      <c r="A254" s="160"/>
      <c r="B254" s="111" t="s">
        <v>694</v>
      </c>
      <c r="C254" s="108" t="s">
        <v>77</v>
      </c>
      <c r="D254" s="184" t="s">
        <v>24</v>
      </c>
      <c r="E254" s="51">
        <v>102</v>
      </c>
      <c r="F254" s="45">
        <v>105</v>
      </c>
      <c r="G254" s="237"/>
      <c r="H254" s="237"/>
      <c r="I254" s="236"/>
      <c r="J254" s="317"/>
      <c r="K254" s="318"/>
    </row>
    <row r="255" spans="1:11" ht="15" customHeight="1">
      <c r="A255" s="160"/>
      <c r="B255" s="179" t="s">
        <v>971</v>
      </c>
      <c r="C255" s="192" t="s">
        <v>69</v>
      </c>
      <c r="D255" s="185" t="s">
        <v>27</v>
      </c>
      <c r="E255" s="236"/>
      <c r="F255" s="45">
        <v>110</v>
      </c>
      <c r="G255" s="237"/>
      <c r="H255" s="45">
        <v>98</v>
      </c>
      <c r="I255" s="236"/>
      <c r="J255" s="236"/>
      <c r="K255" s="236"/>
    </row>
    <row r="256" spans="1:11" ht="15" customHeight="1">
      <c r="A256" s="160"/>
      <c r="B256" s="123" t="s">
        <v>980</v>
      </c>
      <c r="C256" s="127" t="s">
        <v>69</v>
      </c>
      <c r="D256" s="186" t="s">
        <v>24</v>
      </c>
      <c r="E256" s="236"/>
      <c r="F256" s="45">
        <v>132</v>
      </c>
      <c r="G256" s="45">
        <v>78</v>
      </c>
      <c r="H256" s="237"/>
      <c r="I256" s="236"/>
      <c r="J256" s="317"/>
      <c r="K256" s="318"/>
    </row>
    <row r="257" spans="1:11" ht="15" customHeight="1">
      <c r="A257" s="160"/>
      <c r="B257" s="179" t="s">
        <v>1099</v>
      </c>
      <c r="C257" s="192" t="s">
        <v>51</v>
      </c>
      <c r="D257" s="185" t="s">
        <v>29</v>
      </c>
      <c r="E257" s="236"/>
      <c r="F257" s="236"/>
      <c r="G257" s="45">
        <v>104</v>
      </c>
      <c r="H257" s="45">
        <v>106</v>
      </c>
      <c r="I257" s="236"/>
      <c r="J257" s="236"/>
      <c r="K257" s="236"/>
    </row>
    <row r="258" spans="1:11" ht="15" customHeight="1">
      <c r="A258" s="160"/>
      <c r="B258" s="134" t="s">
        <v>976</v>
      </c>
      <c r="C258" s="135" t="s">
        <v>664</v>
      </c>
      <c r="D258" s="190" t="s">
        <v>29</v>
      </c>
      <c r="E258" s="236"/>
      <c r="F258" s="45">
        <v>121</v>
      </c>
      <c r="G258" s="45">
        <v>91</v>
      </c>
      <c r="H258" s="237"/>
      <c r="I258" s="236"/>
      <c r="J258" s="317"/>
      <c r="K258" s="318"/>
    </row>
    <row r="259" spans="1:11" ht="15" customHeight="1">
      <c r="A259" s="160"/>
      <c r="B259" s="111" t="s">
        <v>718</v>
      </c>
      <c r="C259" s="108" t="s">
        <v>89</v>
      </c>
      <c r="D259" s="184" t="s">
        <v>587</v>
      </c>
      <c r="E259" s="51">
        <v>127</v>
      </c>
      <c r="F259" s="237"/>
      <c r="G259" s="237"/>
      <c r="H259" s="45">
        <v>88</v>
      </c>
      <c r="I259" s="236"/>
      <c r="J259" s="236"/>
      <c r="K259" s="236"/>
    </row>
    <row r="260" spans="1:11" ht="15" customHeight="1">
      <c r="A260" s="160"/>
      <c r="B260" s="111" t="s">
        <v>712</v>
      </c>
      <c r="C260" s="108" t="s">
        <v>149</v>
      </c>
      <c r="D260" s="184" t="s">
        <v>23</v>
      </c>
      <c r="E260" s="51">
        <v>121</v>
      </c>
      <c r="F260" s="237"/>
      <c r="G260" s="45">
        <v>100</v>
      </c>
      <c r="H260" s="237"/>
      <c r="I260" s="236"/>
      <c r="J260" s="317"/>
      <c r="K260" s="318"/>
    </row>
    <row r="261" spans="1:11" ht="15" customHeight="1">
      <c r="A261" s="160"/>
      <c r="B261" s="179" t="s">
        <v>1100</v>
      </c>
      <c r="C261" s="192" t="s">
        <v>52</v>
      </c>
      <c r="D261" s="185" t="s">
        <v>29</v>
      </c>
      <c r="E261" s="236"/>
      <c r="F261" s="236"/>
      <c r="G261" s="45">
        <v>108</v>
      </c>
      <c r="H261" s="45">
        <v>113</v>
      </c>
      <c r="I261" s="236"/>
      <c r="J261" s="236"/>
      <c r="K261" s="236"/>
    </row>
    <row r="262" spans="1:11" ht="15" customHeight="1">
      <c r="A262" s="160"/>
      <c r="B262" s="111" t="s">
        <v>698</v>
      </c>
      <c r="C262" s="108" t="s">
        <v>62</v>
      </c>
      <c r="D262" s="184" t="s">
        <v>24</v>
      </c>
      <c r="E262" s="51">
        <v>107</v>
      </c>
      <c r="F262" s="45">
        <v>116</v>
      </c>
      <c r="G262" s="237"/>
      <c r="H262" s="237"/>
      <c r="I262" s="236"/>
      <c r="J262" s="317"/>
      <c r="K262" s="318"/>
    </row>
    <row r="263" spans="1:11" ht="15" customHeight="1">
      <c r="A263" s="160"/>
      <c r="B263" s="111" t="s">
        <v>705</v>
      </c>
      <c r="C263" s="108" t="s">
        <v>69</v>
      </c>
      <c r="D263" s="184" t="s">
        <v>27</v>
      </c>
      <c r="E263" s="51">
        <v>114</v>
      </c>
      <c r="F263" s="237"/>
      <c r="G263" s="237"/>
      <c r="H263" s="51">
        <v>110</v>
      </c>
      <c r="I263" s="236"/>
      <c r="J263" s="236"/>
      <c r="K263" s="236"/>
    </row>
    <row r="264" spans="1:11" ht="15" customHeight="1">
      <c r="A264" s="160"/>
      <c r="B264" s="111" t="s">
        <v>700</v>
      </c>
      <c r="C264" s="108" t="s">
        <v>182</v>
      </c>
      <c r="D264" s="184" t="s">
        <v>25</v>
      </c>
      <c r="E264" s="51">
        <v>109</v>
      </c>
      <c r="F264" s="45">
        <v>119</v>
      </c>
      <c r="G264" s="237"/>
      <c r="H264" s="237"/>
      <c r="I264" s="236"/>
      <c r="J264" s="317"/>
      <c r="K264" s="318"/>
    </row>
    <row r="265" spans="1:11" ht="15" customHeight="1">
      <c r="A265" s="160"/>
      <c r="B265" s="111" t="s">
        <v>688</v>
      </c>
      <c r="C265" s="108" t="s">
        <v>149</v>
      </c>
      <c r="D265" s="184" t="s">
        <v>23</v>
      </c>
      <c r="E265" s="51">
        <v>96</v>
      </c>
      <c r="F265" s="45">
        <v>136</v>
      </c>
      <c r="G265" s="237"/>
      <c r="H265" s="237"/>
      <c r="I265" s="236"/>
      <c r="J265" s="317"/>
      <c r="K265" s="318"/>
    </row>
    <row r="266" spans="1:11" ht="15" customHeight="1">
      <c r="A266" s="160"/>
      <c r="B266" s="111" t="s">
        <v>702</v>
      </c>
      <c r="C266" s="108" t="s">
        <v>107</v>
      </c>
      <c r="D266" s="184" t="s">
        <v>27</v>
      </c>
      <c r="E266" s="51">
        <v>111</v>
      </c>
      <c r="F266" s="45">
        <v>124</v>
      </c>
      <c r="G266" s="237"/>
      <c r="H266" s="237"/>
      <c r="I266" s="236"/>
      <c r="J266" s="317"/>
      <c r="K266" s="318"/>
    </row>
    <row r="267" spans="1:11" ht="15" customHeight="1">
      <c r="A267" s="160"/>
      <c r="B267" s="123" t="s">
        <v>985</v>
      </c>
      <c r="C267" s="127" t="s">
        <v>79</v>
      </c>
      <c r="D267" s="186" t="s">
        <v>25</v>
      </c>
      <c r="E267" s="236"/>
      <c r="F267" s="45">
        <v>148</v>
      </c>
      <c r="G267" s="237"/>
      <c r="H267" s="45">
        <v>89</v>
      </c>
      <c r="I267" s="236"/>
      <c r="J267" s="236"/>
      <c r="K267" s="236"/>
    </row>
    <row r="268" spans="1:11" ht="15" customHeight="1">
      <c r="A268" s="160"/>
      <c r="B268" s="111" t="s">
        <v>720</v>
      </c>
      <c r="C268" s="108" t="s">
        <v>182</v>
      </c>
      <c r="D268" s="184" t="s">
        <v>26</v>
      </c>
      <c r="E268" s="51">
        <v>129</v>
      </c>
      <c r="F268" s="237"/>
      <c r="G268" s="237"/>
      <c r="H268" s="45">
        <v>110</v>
      </c>
      <c r="I268" s="236"/>
      <c r="J268" s="236"/>
      <c r="K268" s="236"/>
    </row>
    <row r="269" spans="1:11" ht="15" customHeight="1">
      <c r="A269" s="160"/>
      <c r="B269" s="179" t="s">
        <v>983</v>
      </c>
      <c r="C269" s="192" t="s">
        <v>79</v>
      </c>
      <c r="D269" s="185" t="s">
        <v>29</v>
      </c>
      <c r="E269" s="236"/>
      <c r="F269" s="45">
        <v>145</v>
      </c>
      <c r="G269" s="237"/>
      <c r="H269" s="45">
        <v>96</v>
      </c>
      <c r="I269" s="236"/>
      <c r="J269" s="236"/>
      <c r="K269" s="236"/>
    </row>
    <row r="270" spans="1:11" ht="15" customHeight="1">
      <c r="A270" s="160"/>
      <c r="B270" s="182" t="s">
        <v>982</v>
      </c>
      <c r="C270" s="193" t="s">
        <v>653</v>
      </c>
      <c r="D270" s="187" t="s">
        <v>28</v>
      </c>
      <c r="E270" s="236"/>
      <c r="F270" s="45">
        <v>143</v>
      </c>
      <c r="G270" s="45">
        <v>101</v>
      </c>
      <c r="H270" s="237"/>
      <c r="I270" s="236"/>
      <c r="J270" s="317"/>
      <c r="K270" s="318"/>
    </row>
    <row r="271" spans="1:11" ht="15" customHeight="1">
      <c r="A271" s="160"/>
      <c r="B271" s="111" t="s">
        <v>701</v>
      </c>
      <c r="C271" s="108" t="s">
        <v>62</v>
      </c>
      <c r="D271" s="184" t="s">
        <v>26</v>
      </c>
      <c r="E271" s="51">
        <v>110</v>
      </c>
      <c r="F271" s="45">
        <v>139</v>
      </c>
      <c r="G271" s="237"/>
      <c r="H271" s="237"/>
      <c r="I271" s="236"/>
      <c r="J271" s="317"/>
      <c r="K271" s="318"/>
    </row>
    <row r="272" spans="1:11" ht="15" customHeight="1">
      <c r="A272" s="160"/>
      <c r="B272" s="111" t="s">
        <v>738</v>
      </c>
      <c r="C272" s="108" t="s">
        <v>79</v>
      </c>
      <c r="D272" s="184" t="s">
        <v>23</v>
      </c>
      <c r="E272" s="51">
        <v>150</v>
      </c>
      <c r="F272" s="237"/>
      <c r="G272" s="45">
        <v>102</v>
      </c>
      <c r="H272" s="237"/>
      <c r="I272" s="236"/>
      <c r="J272" s="317"/>
      <c r="K272" s="318"/>
    </row>
    <row r="273" spans="1:11" ht="15" customHeight="1">
      <c r="A273" s="160"/>
      <c r="B273" s="179" t="s">
        <v>984</v>
      </c>
      <c r="C273" s="192" t="s">
        <v>62</v>
      </c>
      <c r="D273" s="185" t="s">
        <v>28</v>
      </c>
      <c r="E273" s="236"/>
      <c r="F273" s="45">
        <v>147</v>
      </c>
      <c r="G273" s="45">
        <v>105</v>
      </c>
      <c r="H273" s="237"/>
      <c r="I273" s="236"/>
      <c r="J273" s="317"/>
      <c r="K273" s="318"/>
    </row>
    <row r="274" spans="1:11" ht="15" customHeight="1">
      <c r="A274" s="160"/>
      <c r="B274" s="111" t="s">
        <v>715</v>
      </c>
      <c r="C274" s="108" t="s">
        <v>75</v>
      </c>
      <c r="D274" s="184" t="s">
        <v>25</v>
      </c>
      <c r="E274" s="51">
        <v>124</v>
      </c>
      <c r="F274" s="45">
        <v>142</v>
      </c>
      <c r="G274" s="237"/>
      <c r="H274" s="237"/>
      <c r="I274" s="236"/>
      <c r="J274" s="317"/>
      <c r="K274" s="318"/>
    </row>
    <row r="275" spans="1:11" ht="15" customHeight="1">
      <c r="A275" s="160"/>
      <c r="B275" s="179" t="s">
        <v>986</v>
      </c>
      <c r="C275" s="192" t="s">
        <v>930</v>
      </c>
      <c r="D275" s="185" t="s">
        <v>28</v>
      </c>
      <c r="E275" s="236"/>
      <c r="F275" s="45">
        <v>154</v>
      </c>
      <c r="G275" s="237"/>
      <c r="H275" s="45">
        <v>112</v>
      </c>
      <c r="I275" s="236"/>
      <c r="J275" s="236"/>
      <c r="K275" s="236"/>
    </row>
    <row r="276" spans="1:11" ht="15" customHeight="1">
      <c r="A276" s="160"/>
      <c r="B276" s="111" t="s">
        <v>739</v>
      </c>
      <c r="C276" s="108" t="s">
        <v>51</v>
      </c>
      <c r="D276" s="184" t="s">
        <v>29</v>
      </c>
      <c r="E276" s="51">
        <v>151</v>
      </c>
      <c r="F276" s="237"/>
      <c r="G276" s="45">
        <v>120</v>
      </c>
      <c r="H276" s="237"/>
      <c r="I276" s="236"/>
      <c r="J276" s="317"/>
      <c r="K276" s="318"/>
    </row>
    <row r="277" spans="1:11" ht="15" customHeight="1">
      <c r="A277" s="160"/>
      <c r="B277" s="134" t="s">
        <v>988</v>
      </c>
      <c r="C277" s="135" t="s">
        <v>79</v>
      </c>
      <c r="D277" s="190" t="s">
        <v>29</v>
      </c>
      <c r="E277" s="236"/>
      <c r="F277" s="45">
        <v>160</v>
      </c>
      <c r="G277" s="45">
        <v>112</v>
      </c>
      <c r="H277" s="237"/>
      <c r="I277" s="236"/>
      <c r="J277" s="317"/>
      <c r="K277" s="318"/>
    </row>
    <row r="278" spans="1:11" ht="15" customHeight="1">
      <c r="A278" s="160"/>
      <c r="B278" s="111" t="s">
        <v>743</v>
      </c>
      <c r="C278" s="108" t="s">
        <v>605</v>
      </c>
      <c r="D278" s="184" t="s">
        <v>27</v>
      </c>
      <c r="E278" s="51">
        <v>155</v>
      </c>
      <c r="F278" s="237"/>
      <c r="G278" s="45">
        <v>122</v>
      </c>
      <c r="H278" s="238"/>
      <c r="I278" s="236"/>
      <c r="J278" s="317"/>
      <c r="K278" s="318"/>
    </row>
    <row r="279" spans="1:11" ht="15" customHeight="1">
      <c r="A279" s="160"/>
      <c r="B279" s="111" t="s">
        <v>723</v>
      </c>
      <c r="C279" s="108" t="s">
        <v>652</v>
      </c>
      <c r="D279" s="184" t="s">
        <v>27</v>
      </c>
      <c r="E279" s="51">
        <v>132</v>
      </c>
      <c r="F279" s="45">
        <v>149</v>
      </c>
      <c r="G279" s="237"/>
      <c r="H279" s="237"/>
      <c r="I279" s="236"/>
      <c r="J279" s="317"/>
      <c r="K279" s="318"/>
    </row>
    <row r="280" spans="1:11" ht="15" customHeight="1">
      <c r="A280" s="160"/>
      <c r="B280" s="111" t="s">
        <v>721</v>
      </c>
      <c r="C280" s="108" t="s">
        <v>605</v>
      </c>
      <c r="D280" s="184" t="s">
        <v>28</v>
      </c>
      <c r="E280" s="51">
        <v>130</v>
      </c>
      <c r="F280" s="45">
        <v>159</v>
      </c>
      <c r="G280" s="237"/>
      <c r="H280" s="237"/>
      <c r="I280" s="236"/>
      <c r="J280" s="317"/>
      <c r="K280" s="318"/>
    </row>
    <row r="281" spans="1:11" ht="15" customHeight="1">
      <c r="A281" s="160"/>
      <c r="B281" s="132" t="s">
        <v>999</v>
      </c>
      <c r="C281" s="132" t="s">
        <v>161</v>
      </c>
      <c r="D281" s="188" t="s">
        <v>23</v>
      </c>
      <c r="E281" s="236"/>
      <c r="F281" s="45">
        <v>176</v>
      </c>
      <c r="G281" s="237"/>
      <c r="H281" s="45">
        <v>121</v>
      </c>
      <c r="I281" s="236"/>
      <c r="J281" s="317"/>
      <c r="K281" s="318"/>
    </row>
    <row r="282" spans="1:11" ht="15" customHeight="1">
      <c r="A282" s="160"/>
      <c r="B282" s="111" t="s">
        <v>730</v>
      </c>
      <c r="C282" s="108" t="s">
        <v>51</v>
      </c>
      <c r="D282" s="184" t="s">
        <v>28</v>
      </c>
      <c r="E282" s="51">
        <v>142</v>
      </c>
      <c r="F282" s="45">
        <v>156</v>
      </c>
      <c r="G282" s="237"/>
      <c r="H282" s="237"/>
      <c r="I282" s="236"/>
      <c r="J282" s="317"/>
      <c r="K282" s="318"/>
    </row>
    <row r="283" spans="1:11" ht="15" customHeight="1">
      <c r="A283" s="160"/>
      <c r="B283" s="132" t="s">
        <v>998</v>
      </c>
      <c r="C283" s="132" t="s">
        <v>664</v>
      </c>
      <c r="D283" s="188" t="s">
        <v>28</v>
      </c>
      <c r="E283" s="236"/>
      <c r="F283" s="45">
        <v>175</v>
      </c>
      <c r="G283" s="45">
        <v>124</v>
      </c>
      <c r="H283" s="237"/>
      <c r="I283" s="236"/>
      <c r="J283" s="317"/>
      <c r="K283" s="318"/>
    </row>
    <row r="284" spans="1:11" ht="15" customHeight="1">
      <c r="A284" s="160"/>
      <c r="B284" s="111" t="s">
        <v>747</v>
      </c>
      <c r="C284" s="108" t="s">
        <v>51</v>
      </c>
      <c r="D284" s="184" t="s">
        <v>29</v>
      </c>
      <c r="E284" s="51">
        <v>159</v>
      </c>
      <c r="F284" s="45">
        <v>172</v>
      </c>
      <c r="G284" s="237"/>
      <c r="H284" s="237"/>
      <c r="I284" s="236"/>
      <c r="J284" s="317"/>
      <c r="K284" s="318"/>
    </row>
    <row r="285" spans="1:11" ht="15" customHeight="1">
      <c r="A285" s="160"/>
      <c r="B285" s="111" t="s">
        <v>744</v>
      </c>
      <c r="C285" s="108" t="s">
        <v>664</v>
      </c>
      <c r="D285" s="184" t="s">
        <v>27</v>
      </c>
      <c r="E285" s="51">
        <v>156</v>
      </c>
      <c r="F285" s="45">
        <v>174</v>
      </c>
      <c r="G285" s="237"/>
      <c r="H285" s="45">
        <v>127</v>
      </c>
      <c r="I285" s="236"/>
      <c r="J285" s="317"/>
      <c r="K285" s="318"/>
    </row>
    <row r="286" spans="1:11" ht="15" customHeight="1" thickBot="1">
      <c r="A286" s="160"/>
      <c r="B286" s="173"/>
      <c r="C286" s="173"/>
      <c r="D286" s="191"/>
      <c r="E286" s="83"/>
      <c r="F286" s="55"/>
      <c r="G286" s="55"/>
      <c r="H286" s="55"/>
      <c r="I286" s="174"/>
      <c r="J286" s="174"/>
      <c r="K286" s="174"/>
    </row>
    <row r="287" spans="1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1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>
      <c r="B390" s="60"/>
      <c r="C390" s="60"/>
      <c r="D390" s="60"/>
      <c r="E390" s="60"/>
      <c r="F390" s="60"/>
      <c r="G390" s="60"/>
      <c r="I390" s="60"/>
      <c r="J390" s="78"/>
      <c r="K390" s="78"/>
    </row>
  </sheetData>
  <sheetProtection password="DB3B" sheet="1" objects="1" scenarios="1"/>
  <autoFilter ref="B1:K286">
    <filterColumn colId="2"/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  <ignoredErrors>
    <ignoredError sqref="I11 I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307"/>
  <sheetViews>
    <sheetView view="pageLayout" topLeftCell="A2" workbookViewId="0">
      <selection activeCell="B22" sqref="B22"/>
    </sheetView>
  </sheetViews>
  <sheetFormatPr defaultRowHeight="15"/>
  <cols>
    <col min="1" max="1" width="6.7109375" style="1" customWidth="1"/>
    <col min="2" max="2" width="23.42578125" customWidth="1"/>
    <col min="3" max="3" width="19" customWidth="1"/>
    <col min="8" max="8" width="9.140625" style="2"/>
    <col min="9" max="9" width="10.42578125" customWidth="1"/>
  </cols>
  <sheetData>
    <row r="1" spans="1:11" ht="15.75" thickBot="1">
      <c r="B1" s="30" t="s">
        <v>65</v>
      </c>
      <c r="C1" s="30" t="s">
        <v>1</v>
      </c>
      <c r="D1" s="81" t="s">
        <v>2</v>
      </c>
      <c r="E1" s="30" t="s">
        <v>3</v>
      </c>
      <c r="F1" s="30" t="s">
        <v>4</v>
      </c>
      <c r="G1" s="30" t="s">
        <v>5</v>
      </c>
      <c r="H1" s="33" t="s">
        <v>7</v>
      </c>
      <c r="I1" s="34" t="s">
        <v>894</v>
      </c>
      <c r="J1" s="35" t="s">
        <v>0</v>
      </c>
    </row>
    <row r="2" spans="1:11" s="41" customFormat="1" ht="12.75">
      <c r="A2" s="104"/>
      <c r="B2" s="63" t="s">
        <v>14</v>
      </c>
      <c r="C2" s="36"/>
      <c r="D2" s="82"/>
      <c r="E2" s="38"/>
      <c r="F2" s="38"/>
      <c r="G2" s="38"/>
      <c r="H2" s="64"/>
      <c r="I2" s="40"/>
      <c r="J2" s="98"/>
      <c r="K2" s="104"/>
    </row>
    <row r="3" spans="1:11" s="41" customFormat="1">
      <c r="A3" s="104"/>
      <c r="B3" s="108" t="s">
        <v>68</v>
      </c>
      <c r="C3" s="108" t="s">
        <v>69</v>
      </c>
      <c r="D3" s="51">
        <v>3</v>
      </c>
      <c r="E3" s="45">
        <v>2</v>
      </c>
      <c r="F3" s="45">
        <v>1</v>
      </c>
      <c r="G3" s="91">
        <v>1</v>
      </c>
      <c r="H3" s="49">
        <f t="shared" ref="H3:H8" si="0">SUM(D3:G3)</f>
        <v>7</v>
      </c>
      <c r="I3" s="73">
        <v>4</v>
      </c>
      <c r="J3" s="72">
        <v>1</v>
      </c>
      <c r="K3" s="104"/>
    </row>
    <row r="4" spans="1:11" s="41" customFormat="1">
      <c r="A4" s="104"/>
      <c r="B4" s="108" t="s">
        <v>755</v>
      </c>
      <c r="C4" s="108" t="s">
        <v>589</v>
      </c>
      <c r="D4" s="51">
        <v>5</v>
      </c>
      <c r="E4" s="45">
        <v>5</v>
      </c>
      <c r="F4" s="45">
        <v>2</v>
      </c>
      <c r="G4" s="45">
        <v>2</v>
      </c>
      <c r="H4" s="49">
        <f t="shared" si="0"/>
        <v>14</v>
      </c>
      <c r="I4" s="73">
        <v>9</v>
      </c>
      <c r="J4" s="73">
        <v>2</v>
      </c>
      <c r="K4" s="104"/>
    </row>
    <row r="5" spans="1:11" s="41" customFormat="1">
      <c r="A5" s="104"/>
      <c r="B5" s="108" t="s">
        <v>756</v>
      </c>
      <c r="C5" s="108" t="s">
        <v>49</v>
      </c>
      <c r="D5" s="51">
        <v>6</v>
      </c>
      <c r="E5" s="45">
        <v>3</v>
      </c>
      <c r="F5" s="45">
        <v>6</v>
      </c>
      <c r="G5" s="150"/>
      <c r="H5" s="49">
        <f t="shared" ref="H5" si="1">SUM(D5:G5)</f>
        <v>15</v>
      </c>
      <c r="I5" s="73">
        <v>15</v>
      </c>
      <c r="J5" s="73">
        <v>3</v>
      </c>
      <c r="K5" s="104"/>
    </row>
    <row r="6" spans="1:11" s="41" customFormat="1">
      <c r="A6" s="104"/>
      <c r="B6" s="108" t="s">
        <v>764</v>
      </c>
      <c r="C6" s="108" t="s">
        <v>52</v>
      </c>
      <c r="D6" s="51">
        <v>14</v>
      </c>
      <c r="E6" s="45">
        <v>7</v>
      </c>
      <c r="F6" s="45">
        <v>7</v>
      </c>
      <c r="G6" s="45">
        <v>5</v>
      </c>
      <c r="H6" s="49">
        <f>SUM(D6:G6)</f>
        <v>33</v>
      </c>
      <c r="I6" s="73">
        <v>19</v>
      </c>
      <c r="J6" s="73">
        <v>4</v>
      </c>
      <c r="K6" s="104"/>
    </row>
    <row r="7" spans="1:11" s="41" customFormat="1">
      <c r="A7" s="104"/>
      <c r="B7" s="108" t="s">
        <v>759</v>
      </c>
      <c r="C7" s="108" t="s">
        <v>69</v>
      </c>
      <c r="D7" s="51">
        <v>9</v>
      </c>
      <c r="E7" s="45">
        <v>6</v>
      </c>
      <c r="F7" s="45">
        <v>5</v>
      </c>
      <c r="G7" s="150"/>
      <c r="H7" s="49">
        <f t="shared" si="0"/>
        <v>20</v>
      </c>
      <c r="I7" s="73">
        <v>20</v>
      </c>
      <c r="J7" s="73">
        <v>5</v>
      </c>
      <c r="K7" s="104"/>
    </row>
    <row r="8" spans="1:11" s="41" customFormat="1" ht="15.75" thickBot="1">
      <c r="A8" s="104"/>
      <c r="B8" s="108" t="s">
        <v>763</v>
      </c>
      <c r="C8" s="108" t="s">
        <v>52</v>
      </c>
      <c r="D8" s="51">
        <v>13</v>
      </c>
      <c r="E8" s="45">
        <v>8</v>
      </c>
      <c r="F8" s="150"/>
      <c r="G8" s="45">
        <v>4</v>
      </c>
      <c r="H8" s="49">
        <f t="shared" si="0"/>
        <v>25</v>
      </c>
      <c r="I8" s="73">
        <v>25</v>
      </c>
      <c r="J8" s="73">
        <v>6</v>
      </c>
      <c r="K8" s="104"/>
    </row>
    <row r="9" spans="1:11" s="41" customFormat="1" ht="15.75" thickBot="1">
      <c r="A9" s="104"/>
      <c r="B9" s="331"/>
      <c r="C9" s="331"/>
      <c r="D9" s="332"/>
      <c r="E9" s="328"/>
      <c r="F9" s="328"/>
      <c r="G9" s="328"/>
      <c r="H9" s="333"/>
      <c r="I9" s="333"/>
      <c r="J9" s="333"/>
      <c r="K9" s="104"/>
    </row>
    <row r="10" spans="1:11" s="41" customFormat="1">
      <c r="A10" s="104"/>
      <c r="B10" s="108" t="s">
        <v>753</v>
      </c>
      <c r="C10" s="108" t="s">
        <v>49</v>
      </c>
      <c r="D10" s="51">
        <v>1</v>
      </c>
      <c r="E10" s="150"/>
      <c r="F10" s="150"/>
      <c r="G10" s="150"/>
      <c r="H10" s="150"/>
      <c r="I10" s="150"/>
      <c r="J10" s="150"/>
      <c r="K10" s="104"/>
    </row>
    <row r="11" spans="1:11" s="41" customFormat="1">
      <c r="A11" s="104"/>
      <c r="B11" s="108" t="s">
        <v>923</v>
      </c>
      <c r="C11" s="108" t="s">
        <v>66</v>
      </c>
      <c r="D11" s="236"/>
      <c r="E11" s="45">
        <v>1</v>
      </c>
      <c r="F11" s="150"/>
      <c r="G11" s="150"/>
      <c r="H11" s="150"/>
      <c r="I11" s="150"/>
      <c r="J11" s="150"/>
      <c r="K11" s="104"/>
    </row>
    <row r="12" spans="1:11" s="41" customFormat="1">
      <c r="A12" s="104"/>
      <c r="B12" s="108" t="s">
        <v>754</v>
      </c>
      <c r="C12" s="108" t="s">
        <v>589</v>
      </c>
      <c r="D12" s="51">
        <v>2</v>
      </c>
      <c r="E12" s="150"/>
      <c r="F12" s="150"/>
      <c r="G12" s="150"/>
      <c r="H12" s="150"/>
      <c r="I12" s="150"/>
      <c r="J12" s="150"/>
      <c r="K12" s="104"/>
    </row>
    <row r="13" spans="1:11" s="41" customFormat="1">
      <c r="A13" s="104"/>
      <c r="B13" s="108" t="s">
        <v>1171</v>
      </c>
      <c r="C13" s="108" t="s">
        <v>1172</v>
      </c>
      <c r="D13" s="150"/>
      <c r="E13" s="150"/>
      <c r="F13" s="150"/>
      <c r="G13" s="45">
        <v>3</v>
      </c>
      <c r="H13" s="150"/>
      <c r="I13" s="150"/>
      <c r="J13" s="150"/>
      <c r="K13" s="104"/>
    </row>
    <row r="14" spans="1:11" s="41" customFormat="1">
      <c r="A14" s="104"/>
      <c r="B14" s="108" t="s">
        <v>70</v>
      </c>
      <c r="C14" s="108" t="s">
        <v>49</v>
      </c>
      <c r="D14" s="51">
        <v>4</v>
      </c>
      <c r="E14" s="150"/>
      <c r="F14" s="150"/>
      <c r="G14" s="150"/>
      <c r="H14" s="150"/>
      <c r="I14" s="150"/>
      <c r="J14" s="150"/>
      <c r="K14" s="104"/>
    </row>
    <row r="15" spans="1:11" s="41" customFormat="1">
      <c r="A15" s="104"/>
      <c r="B15" s="108" t="s">
        <v>757</v>
      </c>
      <c r="C15" s="108" t="s">
        <v>69</v>
      </c>
      <c r="D15" s="51">
        <v>7</v>
      </c>
      <c r="E15" s="150"/>
      <c r="F15" s="150"/>
      <c r="G15" s="150"/>
      <c r="H15" s="150"/>
      <c r="I15" s="150"/>
      <c r="J15" s="150"/>
      <c r="K15" s="104"/>
    </row>
    <row r="16" spans="1:11" s="41" customFormat="1">
      <c r="A16" s="104"/>
      <c r="B16" s="108" t="s">
        <v>761</v>
      </c>
      <c r="C16" s="108" t="s">
        <v>589</v>
      </c>
      <c r="D16" s="51">
        <v>11</v>
      </c>
      <c r="E16" s="150"/>
      <c r="F16" s="150"/>
      <c r="G16" s="150"/>
      <c r="H16" s="150"/>
      <c r="I16" s="150"/>
      <c r="J16" s="150"/>
      <c r="K16" s="104"/>
    </row>
    <row r="17" spans="1:11" s="41" customFormat="1">
      <c r="A17" s="104"/>
      <c r="B17" s="108" t="s">
        <v>758</v>
      </c>
      <c r="C17" s="108" t="s">
        <v>69</v>
      </c>
      <c r="D17" s="51">
        <v>8</v>
      </c>
      <c r="E17" s="45">
        <v>4</v>
      </c>
      <c r="F17" s="150"/>
      <c r="G17" s="150"/>
      <c r="H17" s="150"/>
      <c r="I17" s="150"/>
      <c r="J17" s="150"/>
      <c r="K17" s="104"/>
    </row>
    <row r="18" spans="1:11" s="41" customFormat="1">
      <c r="A18" s="104"/>
      <c r="B18" s="108" t="s">
        <v>760</v>
      </c>
      <c r="C18" s="108" t="s">
        <v>69</v>
      </c>
      <c r="D18" s="51">
        <v>10</v>
      </c>
      <c r="E18" s="150"/>
      <c r="F18" s="45">
        <v>3</v>
      </c>
      <c r="G18" s="150"/>
      <c r="H18" s="150"/>
      <c r="I18" s="150"/>
      <c r="J18" s="150"/>
      <c r="K18" s="104"/>
    </row>
    <row r="19" spans="1:11" s="41" customFormat="1">
      <c r="A19" s="104"/>
      <c r="B19" s="108" t="s">
        <v>765</v>
      </c>
      <c r="C19" s="108" t="s">
        <v>49</v>
      </c>
      <c r="D19" s="51">
        <v>15</v>
      </c>
      <c r="E19" s="150"/>
      <c r="F19" s="150"/>
      <c r="G19" s="150"/>
      <c r="H19" s="150"/>
      <c r="I19" s="150"/>
      <c r="J19" s="150"/>
      <c r="K19" s="104"/>
    </row>
    <row r="20" spans="1:11" s="41" customFormat="1">
      <c r="A20" s="104"/>
      <c r="B20" s="108" t="s">
        <v>766</v>
      </c>
      <c r="C20" s="108" t="s">
        <v>49</v>
      </c>
      <c r="D20" s="51">
        <v>16</v>
      </c>
      <c r="E20" s="150"/>
      <c r="F20" s="150"/>
      <c r="G20" s="150"/>
      <c r="H20" s="150"/>
      <c r="I20" s="150"/>
      <c r="J20" s="150"/>
      <c r="K20" s="104"/>
    </row>
    <row r="21" spans="1:11" s="41" customFormat="1">
      <c r="A21" s="104"/>
      <c r="B21" s="108" t="s">
        <v>762</v>
      </c>
      <c r="C21" s="108" t="s">
        <v>52</v>
      </c>
      <c r="D21" s="51">
        <v>12</v>
      </c>
      <c r="E21" s="150"/>
      <c r="F21" s="45">
        <v>4</v>
      </c>
      <c r="G21" s="150"/>
      <c r="H21" s="150"/>
      <c r="I21" s="150"/>
      <c r="J21" s="150"/>
      <c r="K21" s="104"/>
    </row>
    <row r="22" spans="1:11" s="41" customFormat="1">
      <c r="A22" s="104"/>
      <c r="B22" s="108" t="s">
        <v>767</v>
      </c>
      <c r="C22" s="108" t="s">
        <v>49</v>
      </c>
      <c r="D22" s="51">
        <v>17</v>
      </c>
      <c r="E22" s="150"/>
      <c r="F22" s="150"/>
      <c r="G22" s="150"/>
      <c r="H22" s="150"/>
      <c r="I22" s="150"/>
      <c r="J22" s="150"/>
      <c r="K22" s="104"/>
    </row>
    <row r="23" spans="1:11" s="41" customFormat="1" ht="15.75" thickBot="1">
      <c r="A23" s="104"/>
      <c r="B23" s="154"/>
      <c r="C23" s="154"/>
      <c r="D23" s="83"/>
      <c r="E23" s="55"/>
      <c r="F23" s="55"/>
      <c r="G23" s="96"/>
      <c r="H23" s="66"/>
      <c r="I23" s="158"/>
      <c r="J23" s="196"/>
      <c r="K23" s="86"/>
    </row>
    <row r="24" spans="1:11" s="41" customFormat="1" ht="12.75">
      <c r="A24" s="104"/>
      <c r="B24" s="50"/>
      <c r="C24" s="43"/>
      <c r="D24" s="44"/>
      <c r="E24" s="44"/>
      <c r="F24" s="44"/>
      <c r="G24" s="44"/>
      <c r="H24" s="58"/>
      <c r="I24" s="58"/>
      <c r="J24" s="58"/>
    </row>
    <row r="25" spans="1:11" s="41" customFormat="1" ht="12.75">
      <c r="A25" s="104"/>
      <c r="B25" s="50"/>
      <c r="C25" s="47"/>
      <c r="D25" s="44"/>
      <c r="E25" s="44"/>
      <c r="F25" s="44"/>
      <c r="G25" s="44"/>
      <c r="H25" s="52"/>
      <c r="I25" s="59"/>
      <c r="J25" s="59"/>
    </row>
    <row r="26" spans="1:11" s="41" customFormat="1" ht="12.75">
      <c r="A26" s="104"/>
      <c r="B26" s="50"/>
      <c r="C26" s="47"/>
      <c r="D26" s="44"/>
      <c r="E26" s="44"/>
      <c r="F26" s="44"/>
      <c r="G26" s="44"/>
      <c r="H26" s="52"/>
      <c r="I26" s="59"/>
      <c r="J26" s="59"/>
    </row>
    <row r="27" spans="1:11" s="41" customFormat="1" ht="12.75">
      <c r="A27" s="104"/>
      <c r="B27" s="61"/>
      <c r="C27" s="60"/>
      <c r="D27" s="44"/>
      <c r="E27" s="44"/>
      <c r="F27" s="44"/>
      <c r="G27" s="44"/>
      <c r="H27" s="58"/>
      <c r="I27" s="60"/>
      <c r="J27" s="60"/>
    </row>
    <row r="28" spans="1:11" s="41" customFormat="1" ht="12.75">
      <c r="A28" s="104"/>
      <c r="B28" s="44"/>
      <c r="C28" s="60"/>
      <c r="D28" s="44"/>
      <c r="E28" s="44"/>
      <c r="F28" s="44"/>
      <c r="G28" s="44"/>
      <c r="H28" s="52"/>
      <c r="I28" s="59"/>
      <c r="J28" s="59"/>
    </row>
    <row r="29" spans="1:11" s="41" customFormat="1" ht="12.75">
      <c r="A29" s="104"/>
      <c r="B29" s="44"/>
      <c r="C29" s="62"/>
      <c r="D29" s="44"/>
      <c r="E29" s="44"/>
      <c r="F29" s="44"/>
      <c r="G29" s="44"/>
      <c r="H29" s="52"/>
      <c r="I29" s="59"/>
      <c r="J29" s="59"/>
    </row>
    <row r="30" spans="1:11" s="41" customFormat="1" ht="12.75">
      <c r="A30" s="104"/>
      <c r="B30" s="44"/>
      <c r="C30" s="60"/>
      <c r="D30" s="52"/>
      <c r="E30" s="44"/>
      <c r="F30" s="44"/>
      <c r="G30" s="44"/>
      <c r="H30" s="58"/>
      <c r="I30" s="58"/>
      <c r="J30" s="58"/>
    </row>
    <row r="31" spans="1:11" s="41" customFormat="1" ht="12.75">
      <c r="A31" s="104"/>
      <c r="B31" s="44"/>
      <c r="C31" s="60"/>
      <c r="D31" s="44"/>
      <c r="E31" s="44"/>
      <c r="F31" s="44"/>
      <c r="G31" s="44"/>
      <c r="H31" s="52"/>
      <c r="I31" s="59"/>
      <c r="J31" s="59"/>
    </row>
    <row r="32" spans="1:11" s="41" customFormat="1" ht="12.75">
      <c r="A32" s="104"/>
      <c r="B32" s="44"/>
      <c r="C32" s="60"/>
      <c r="D32" s="44"/>
      <c r="E32" s="44"/>
      <c r="F32" s="44"/>
      <c r="G32" s="44"/>
      <c r="H32" s="52"/>
      <c r="I32" s="59"/>
      <c r="J32" s="59"/>
    </row>
    <row r="33" spans="1:10" s="41" customFormat="1" ht="12.75">
      <c r="A33" s="104"/>
      <c r="B33" s="44"/>
      <c r="C33" s="60"/>
      <c r="D33" s="44"/>
      <c r="E33" s="44"/>
      <c r="F33" s="44"/>
      <c r="G33" s="44"/>
      <c r="H33" s="52"/>
      <c r="I33" s="59"/>
      <c r="J33" s="59"/>
    </row>
    <row r="34" spans="1:10">
      <c r="B34" s="6"/>
      <c r="C34" s="21"/>
      <c r="D34" s="6"/>
      <c r="E34" s="6"/>
      <c r="F34" s="6"/>
      <c r="G34" s="6"/>
      <c r="H34" s="12"/>
      <c r="I34" s="22"/>
      <c r="J34" s="22"/>
    </row>
    <row r="35" spans="1:10">
      <c r="B35" s="6"/>
      <c r="C35" s="21"/>
      <c r="D35" s="6"/>
      <c r="E35" s="6"/>
      <c r="F35" s="6"/>
      <c r="G35" s="6"/>
      <c r="H35" s="12"/>
      <c r="I35" s="22"/>
      <c r="J35" s="22"/>
    </row>
    <row r="36" spans="1:10">
      <c r="B36" s="6"/>
      <c r="C36" s="17"/>
      <c r="D36" s="6"/>
      <c r="E36" s="6"/>
      <c r="F36" s="6"/>
      <c r="G36" s="6"/>
      <c r="H36" s="12"/>
      <c r="I36" s="22"/>
      <c r="J36" s="22"/>
    </row>
    <row r="37" spans="1:10">
      <c r="B37" s="6"/>
      <c r="C37" s="17"/>
      <c r="D37" s="6"/>
      <c r="E37" s="6"/>
      <c r="F37" s="6"/>
      <c r="G37" s="6"/>
      <c r="H37" s="12"/>
      <c r="I37" s="22"/>
      <c r="J37" s="22"/>
    </row>
    <row r="38" spans="1:10">
      <c r="B38" s="6"/>
      <c r="C38" s="17"/>
      <c r="D38" s="6"/>
      <c r="E38" s="6"/>
      <c r="F38" s="6"/>
      <c r="G38" s="6"/>
      <c r="H38" s="12"/>
      <c r="I38" s="22"/>
      <c r="J38" s="22"/>
    </row>
    <row r="39" spans="1:10">
      <c r="B39" s="6"/>
      <c r="C39" s="21"/>
      <c r="D39" s="6"/>
      <c r="E39" s="6"/>
      <c r="F39" s="6"/>
      <c r="G39" s="6"/>
      <c r="H39" s="24"/>
      <c r="I39" s="24"/>
      <c r="J39" s="24"/>
    </row>
    <row r="40" spans="1:10">
      <c r="B40" s="6"/>
      <c r="C40" s="17"/>
      <c r="D40" s="6"/>
      <c r="E40" s="6"/>
      <c r="F40" s="6"/>
      <c r="G40" s="6"/>
      <c r="H40" s="12"/>
      <c r="I40" s="22"/>
      <c r="J40" s="22"/>
    </row>
    <row r="41" spans="1:10">
      <c r="B41" s="6"/>
      <c r="C41" s="17"/>
      <c r="D41" s="6"/>
      <c r="E41" s="6"/>
      <c r="F41" s="6"/>
      <c r="G41" s="6"/>
      <c r="H41" s="12"/>
      <c r="I41" s="22"/>
      <c r="J41" s="22"/>
    </row>
    <row r="42" spans="1:10">
      <c r="B42" s="6"/>
      <c r="C42" s="17"/>
      <c r="D42" s="6"/>
      <c r="E42" s="6"/>
      <c r="F42" s="6"/>
      <c r="G42" s="6"/>
      <c r="H42" s="12"/>
      <c r="I42" s="22"/>
      <c r="J42" s="22"/>
    </row>
    <row r="43" spans="1:10">
      <c r="B43" s="6"/>
      <c r="C43" s="17"/>
      <c r="D43" s="6"/>
      <c r="E43" s="6"/>
      <c r="F43" s="6"/>
      <c r="G43" s="6"/>
      <c r="H43" s="19"/>
      <c r="I43" s="22"/>
      <c r="J43" s="22"/>
    </row>
    <row r="44" spans="1:10">
      <c r="B44" s="6"/>
      <c r="C44" s="17"/>
      <c r="D44" s="6"/>
      <c r="E44" s="6"/>
      <c r="F44" s="6"/>
      <c r="G44" s="6"/>
      <c r="H44" s="12"/>
      <c r="I44" s="22"/>
      <c r="J44" s="22"/>
    </row>
    <row r="45" spans="1:10">
      <c r="B45" s="6"/>
      <c r="C45" s="17"/>
      <c r="D45" s="6"/>
      <c r="E45" s="6"/>
      <c r="F45" s="6"/>
      <c r="G45" s="6"/>
      <c r="H45" s="19"/>
      <c r="I45" s="22"/>
      <c r="J45" s="22"/>
    </row>
    <row r="46" spans="1:10">
      <c r="B46" s="6"/>
      <c r="C46" s="17"/>
      <c r="D46" s="6"/>
      <c r="E46" s="6"/>
      <c r="F46" s="6"/>
      <c r="G46" s="6"/>
      <c r="H46" s="12"/>
      <c r="I46" s="22"/>
      <c r="J46" s="22"/>
    </row>
    <row r="47" spans="1:10">
      <c r="B47" s="6"/>
      <c r="C47" s="17"/>
      <c r="D47" s="6"/>
      <c r="E47" s="6"/>
      <c r="F47" s="6"/>
      <c r="G47" s="6"/>
      <c r="H47" s="19"/>
      <c r="I47" s="22"/>
      <c r="J47" s="22"/>
    </row>
    <row r="48" spans="1:10">
      <c r="B48" s="6"/>
      <c r="C48" s="17"/>
      <c r="D48" s="6"/>
      <c r="E48" s="6"/>
      <c r="F48" s="6"/>
      <c r="G48" s="6"/>
      <c r="H48" s="24"/>
      <c r="I48" s="24"/>
      <c r="J48" s="24"/>
    </row>
    <row r="49" spans="2:10">
      <c r="B49" s="6"/>
      <c r="C49" s="17"/>
      <c r="D49" s="6"/>
      <c r="E49" s="6"/>
      <c r="F49" s="6"/>
      <c r="G49" s="6"/>
      <c r="H49" s="24"/>
      <c r="I49" s="24"/>
      <c r="J49" s="24"/>
    </row>
    <row r="50" spans="2:10">
      <c r="B50" s="6"/>
      <c r="C50" s="17"/>
      <c r="D50" s="6"/>
      <c r="E50" s="6"/>
      <c r="F50" s="6"/>
      <c r="G50" s="6"/>
      <c r="H50" s="24"/>
      <c r="I50" s="24"/>
      <c r="J50" s="24"/>
    </row>
    <row r="51" spans="2:10">
      <c r="B51" s="25"/>
      <c r="C51" s="21"/>
      <c r="D51" s="6"/>
      <c r="E51" s="6"/>
      <c r="F51" s="6"/>
      <c r="G51" s="6"/>
      <c r="H51" s="24"/>
      <c r="I51" s="17"/>
      <c r="J51" s="17"/>
    </row>
    <row r="52" spans="2:10">
      <c r="B52" s="6"/>
      <c r="C52" s="17"/>
      <c r="D52" s="6"/>
      <c r="E52" s="6"/>
      <c r="F52" s="6"/>
      <c r="G52" s="6"/>
      <c r="H52" s="12"/>
      <c r="I52" s="22"/>
      <c r="J52" s="22"/>
    </row>
    <row r="53" spans="2:10">
      <c r="B53" s="6"/>
      <c r="C53" s="17"/>
      <c r="D53" s="6"/>
      <c r="E53" s="6"/>
      <c r="F53" s="6"/>
      <c r="G53" s="6"/>
      <c r="H53" s="12"/>
      <c r="I53" s="22"/>
      <c r="J53" s="22"/>
    </row>
    <row r="54" spans="2:10">
      <c r="B54" s="6"/>
      <c r="C54" s="21"/>
      <c r="D54" s="6"/>
      <c r="E54" s="6"/>
      <c r="F54" s="6"/>
      <c r="G54" s="6"/>
      <c r="H54" s="12"/>
      <c r="I54" s="22"/>
      <c r="J54" s="22"/>
    </row>
    <row r="55" spans="2:10">
      <c r="B55" s="6"/>
      <c r="C55" s="21"/>
      <c r="D55" s="6"/>
      <c r="E55" s="6"/>
      <c r="F55" s="6"/>
      <c r="G55" s="6"/>
      <c r="H55" s="12"/>
      <c r="I55" s="22"/>
      <c r="J55" s="22"/>
    </row>
    <row r="56" spans="2:10">
      <c r="B56" s="6"/>
      <c r="C56" s="17"/>
      <c r="D56" s="6"/>
      <c r="E56" s="6"/>
      <c r="F56" s="6"/>
      <c r="G56" s="6"/>
      <c r="H56" s="12"/>
      <c r="I56" s="22"/>
      <c r="J56" s="22"/>
    </row>
    <row r="57" spans="2:10">
      <c r="B57" s="6"/>
      <c r="C57" s="21"/>
      <c r="D57" s="6"/>
      <c r="E57" s="6"/>
      <c r="F57" s="6"/>
      <c r="G57" s="6"/>
      <c r="H57" s="12"/>
      <c r="I57" s="22"/>
      <c r="J57" s="22"/>
    </row>
    <row r="58" spans="2:10">
      <c r="B58" s="6"/>
      <c r="C58" s="17"/>
      <c r="D58" s="6"/>
      <c r="E58" s="6"/>
      <c r="F58" s="6"/>
      <c r="G58" s="6"/>
      <c r="H58" s="12"/>
      <c r="I58" s="22"/>
      <c r="J58" s="22"/>
    </row>
    <row r="59" spans="2:10">
      <c r="B59" s="6"/>
      <c r="C59" s="21"/>
      <c r="D59" s="6"/>
      <c r="E59" s="6"/>
      <c r="F59" s="6"/>
      <c r="G59" s="6"/>
      <c r="H59" s="24"/>
      <c r="I59" s="24"/>
      <c r="J59" s="24"/>
    </row>
    <row r="60" spans="2:10">
      <c r="B60" s="6"/>
      <c r="C60" s="17"/>
      <c r="D60" s="6"/>
      <c r="E60" s="6"/>
      <c r="F60" s="6"/>
      <c r="G60" s="6"/>
      <c r="H60" s="12"/>
      <c r="I60" s="22"/>
      <c r="J60" s="22"/>
    </row>
    <row r="61" spans="2:10">
      <c r="B61" s="6"/>
      <c r="C61" s="21"/>
      <c r="D61" s="6"/>
      <c r="E61" s="6"/>
      <c r="F61" s="6"/>
      <c r="G61" s="6"/>
      <c r="H61" s="12"/>
      <c r="I61" s="22"/>
      <c r="J61" s="22"/>
    </row>
    <row r="62" spans="2:10">
      <c r="B62" s="6"/>
      <c r="C62" s="21"/>
      <c r="D62" s="6"/>
      <c r="E62" s="6"/>
      <c r="F62" s="6"/>
      <c r="G62" s="6"/>
      <c r="H62" s="12"/>
      <c r="I62" s="22"/>
      <c r="J62" s="22"/>
    </row>
    <row r="63" spans="2:10">
      <c r="B63" s="6"/>
      <c r="C63" s="17"/>
      <c r="D63" s="6"/>
      <c r="E63" s="6"/>
      <c r="F63" s="6"/>
      <c r="G63" s="6"/>
      <c r="H63" s="12"/>
      <c r="I63" s="22"/>
      <c r="J63" s="22"/>
    </row>
    <row r="64" spans="2:10">
      <c r="B64" s="6"/>
      <c r="C64" s="17"/>
      <c r="D64" s="6"/>
      <c r="E64" s="6"/>
      <c r="F64" s="6"/>
      <c r="G64" s="6"/>
      <c r="H64" s="24"/>
      <c r="I64" s="24"/>
      <c r="J64" s="24"/>
    </row>
    <row r="65" spans="2:10">
      <c r="B65" s="6"/>
      <c r="C65" s="17"/>
      <c r="D65" s="6"/>
      <c r="E65" s="6"/>
      <c r="F65" s="6"/>
      <c r="G65" s="6"/>
      <c r="H65" s="19"/>
      <c r="I65" s="22"/>
      <c r="J65" s="22"/>
    </row>
    <row r="66" spans="2:10">
      <c r="B66" s="6"/>
      <c r="C66" s="21"/>
      <c r="D66" s="6"/>
      <c r="E66" s="6"/>
      <c r="F66" s="6"/>
      <c r="G66" s="6"/>
      <c r="H66" s="12"/>
      <c r="I66" s="22"/>
      <c r="J66" s="22"/>
    </row>
    <row r="67" spans="2:10">
      <c r="B67" s="6"/>
      <c r="C67" s="21"/>
      <c r="D67" s="6"/>
      <c r="E67" s="6"/>
      <c r="F67" s="6"/>
      <c r="G67" s="6"/>
      <c r="H67" s="12"/>
      <c r="I67" s="22"/>
      <c r="J67" s="22"/>
    </row>
    <row r="68" spans="2:10">
      <c r="B68" s="6"/>
      <c r="C68" s="17"/>
      <c r="D68" s="6"/>
      <c r="E68" s="6"/>
      <c r="F68" s="6"/>
      <c r="G68" s="6"/>
      <c r="H68" s="12"/>
      <c r="I68" s="22"/>
      <c r="J68" s="22"/>
    </row>
    <row r="69" spans="2:10">
      <c r="B69" s="6"/>
      <c r="C69" s="21"/>
      <c r="D69" s="6"/>
      <c r="E69" s="6"/>
      <c r="F69" s="6"/>
      <c r="G69" s="6"/>
      <c r="H69" s="24"/>
      <c r="I69" s="24"/>
      <c r="J69" s="24"/>
    </row>
    <row r="70" spans="2:10">
      <c r="B70" s="6"/>
      <c r="C70" s="21"/>
      <c r="D70" s="6"/>
      <c r="E70" s="6"/>
      <c r="F70" s="6"/>
      <c r="G70" s="6"/>
      <c r="H70" s="19"/>
      <c r="I70" s="22"/>
      <c r="J70" s="22"/>
    </row>
    <row r="71" spans="2:10">
      <c r="B71" s="6"/>
      <c r="C71" s="17"/>
      <c r="D71" s="6"/>
      <c r="E71" s="6"/>
      <c r="F71" s="6"/>
      <c r="G71" s="6"/>
      <c r="H71" s="12"/>
      <c r="I71" s="22"/>
      <c r="J71" s="22"/>
    </row>
    <row r="72" spans="2:10">
      <c r="B72" s="6"/>
      <c r="C72" s="21"/>
      <c r="D72" s="6"/>
      <c r="E72" s="6"/>
      <c r="F72" s="6"/>
      <c r="G72" s="6"/>
      <c r="H72" s="12"/>
      <c r="I72" s="22"/>
      <c r="J72" s="22"/>
    </row>
    <row r="73" spans="2:10">
      <c r="B73" s="6"/>
      <c r="C73" s="17"/>
      <c r="D73" s="6"/>
      <c r="E73" s="6"/>
      <c r="F73" s="6"/>
      <c r="G73" s="6"/>
      <c r="H73" s="24"/>
      <c r="I73" s="24"/>
      <c r="J73" s="24"/>
    </row>
    <row r="74" spans="2:10">
      <c r="B74" s="6"/>
      <c r="C74" s="17"/>
      <c r="D74" s="6"/>
      <c r="E74" s="6"/>
      <c r="F74" s="6"/>
      <c r="G74" s="6"/>
      <c r="H74" s="12"/>
      <c r="I74" s="22"/>
      <c r="J74" s="22"/>
    </row>
    <row r="75" spans="2:10">
      <c r="B75" s="6"/>
      <c r="C75" s="17"/>
      <c r="D75" s="6"/>
      <c r="E75" s="6"/>
      <c r="F75" s="6"/>
      <c r="G75" s="6"/>
      <c r="H75" s="19"/>
      <c r="I75" s="22"/>
      <c r="J75" s="22"/>
    </row>
    <row r="76" spans="2:10">
      <c r="B76" s="6"/>
      <c r="C76" s="17"/>
      <c r="D76" s="6"/>
      <c r="E76" s="6"/>
      <c r="F76" s="6"/>
      <c r="G76" s="6"/>
      <c r="H76" s="12"/>
      <c r="I76" s="22"/>
      <c r="J76" s="22"/>
    </row>
    <row r="77" spans="2:10">
      <c r="B77" s="6"/>
      <c r="C77" s="17"/>
      <c r="D77" s="6"/>
      <c r="E77" s="6"/>
      <c r="F77" s="6"/>
      <c r="G77" s="6"/>
      <c r="H77" s="12"/>
      <c r="I77" s="22"/>
      <c r="J77" s="22"/>
    </row>
    <row r="78" spans="2:10">
      <c r="B78" s="6"/>
      <c r="C78" s="17"/>
      <c r="D78" s="6"/>
      <c r="E78" s="6"/>
      <c r="F78" s="6"/>
      <c r="G78" s="6"/>
      <c r="H78" s="12"/>
      <c r="I78" s="22"/>
      <c r="J78" s="22"/>
    </row>
    <row r="79" spans="2:10">
      <c r="B79" s="6"/>
      <c r="C79" s="17"/>
      <c r="D79" s="6"/>
      <c r="E79" s="6"/>
      <c r="F79" s="6"/>
      <c r="G79" s="6"/>
      <c r="H79" s="12"/>
      <c r="I79" s="22"/>
      <c r="J79" s="22"/>
    </row>
    <row r="80" spans="2:10">
      <c r="B80" s="6"/>
      <c r="C80" s="21"/>
      <c r="D80" s="6"/>
      <c r="E80" s="6"/>
      <c r="F80" s="6"/>
      <c r="G80" s="6"/>
      <c r="H80" s="12"/>
      <c r="I80" s="22"/>
      <c r="J80" s="22"/>
    </row>
    <row r="81" spans="2:10">
      <c r="B81" s="6"/>
      <c r="C81" s="21"/>
      <c r="D81" s="6"/>
      <c r="E81" s="6"/>
      <c r="F81" s="6"/>
      <c r="G81" s="6"/>
      <c r="H81" s="12"/>
      <c r="I81" s="20"/>
      <c r="J81" s="20"/>
    </row>
    <row r="82" spans="2:10">
      <c r="B82" s="6"/>
      <c r="C82" s="21"/>
      <c r="D82" s="6"/>
      <c r="E82" s="6"/>
      <c r="F82" s="6"/>
      <c r="G82" s="6"/>
      <c r="H82" s="19"/>
      <c r="I82" s="22"/>
      <c r="J82" s="22"/>
    </row>
    <row r="83" spans="2:10">
      <c r="B83" s="6"/>
      <c r="C83" s="17"/>
      <c r="D83" s="6"/>
      <c r="E83" s="6"/>
      <c r="F83" s="6"/>
      <c r="G83" s="6"/>
      <c r="H83" s="12"/>
      <c r="I83" s="22"/>
      <c r="J83" s="22"/>
    </row>
    <row r="84" spans="2:10">
      <c r="B84" s="6"/>
      <c r="C84" s="17"/>
      <c r="D84" s="6"/>
      <c r="E84" s="6"/>
      <c r="F84" s="6"/>
      <c r="G84" s="6"/>
      <c r="H84" s="12"/>
      <c r="I84" s="22"/>
      <c r="J84" s="22"/>
    </row>
    <row r="85" spans="2:10">
      <c r="B85" s="6"/>
      <c r="C85" s="21"/>
      <c r="D85" s="6"/>
      <c r="E85" s="6"/>
      <c r="F85" s="6"/>
      <c r="G85" s="6"/>
      <c r="H85" s="12"/>
      <c r="I85" s="22"/>
      <c r="J85" s="22"/>
    </row>
    <row r="86" spans="2:10">
      <c r="B86" s="6"/>
      <c r="C86" s="21"/>
      <c r="D86" s="6"/>
      <c r="E86" s="6"/>
      <c r="F86" s="6"/>
      <c r="G86" s="6"/>
      <c r="H86" s="19"/>
      <c r="I86" s="22"/>
      <c r="J86" s="22"/>
    </row>
    <row r="87" spans="2:10">
      <c r="B87" s="6"/>
      <c r="C87" s="17"/>
      <c r="D87" s="6"/>
      <c r="E87" s="6"/>
      <c r="F87" s="6"/>
      <c r="G87" s="6"/>
      <c r="H87" s="12"/>
      <c r="I87" s="22"/>
      <c r="J87" s="22"/>
    </row>
    <row r="88" spans="2:10">
      <c r="B88" s="6"/>
      <c r="C88" s="17"/>
      <c r="D88" s="6"/>
      <c r="E88" s="6"/>
      <c r="F88" s="6"/>
      <c r="G88" s="6"/>
      <c r="H88" s="12"/>
      <c r="I88" s="22"/>
      <c r="J88" s="22"/>
    </row>
    <row r="89" spans="2:10">
      <c r="B89" s="6"/>
      <c r="C89" s="17"/>
      <c r="D89" s="6"/>
      <c r="E89" s="6"/>
      <c r="F89" s="6"/>
      <c r="G89" s="6"/>
      <c r="H89" s="12"/>
      <c r="I89" s="22"/>
      <c r="J89" s="22"/>
    </row>
    <row r="90" spans="2:10">
      <c r="B90" s="6"/>
      <c r="C90" s="17"/>
      <c r="D90" s="6"/>
      <c r="E90" s="6"/>
      <c r="F90" s="6"/>
      <c r="G90" s="6"/>
      <c r="H90" s="24"/>
      <c r="I90" s="24"/>
      <c r="J90" s="24"/>
    </row>
    <row r="91" spans="2:10">
      <c r="B91" s="6"/>
      <c r="C91" s="21"/>
      <c r="D91" s="6"/>
      <c r="E91" s="6"/>
      <c r="F91" s="6"/>
      <c r="G91" s="6"/>
      <c r="H91" s="19"/>
      <c r="I91" s="20"/>
      <c r="J91" s="20"/>
    </row>
    <row r="92" spans="2:10">
      <c r="B92" s="6"/>
      <c r="C92" s="17"/>
      <c r="D92" s="6"/>
      <c r="E92" s="6"/>
      <c r="F92" s="6"/>
      <c r="G92" s="6"/>
      <c r="H92" s="12"/>
      <c r="I92" s="22"/>
      <c r="J92" s="22"/>
    </row>
    <row r="93" spans="2:10">
      <c r="B93" s="6"/>
      <c r="C93" s="21"/>
      <c r="D93" s="6"/>
      <c r="E93" s="6"/>
      <c r="F93" s="6"/>
      <c r="G93" s="6"/>
      <c r="H93" s="12"/>
      <c r="I93" s="22"/>
      <c r="J93" s="22"/>
    </row>
    <row r="94" spans="2:10">
      <c r="B94" s="6"/>
      <c r="C94" s="21"/>
      <c r="D94" s="6"/>
      <c r="E94" s="6"/>
      <c r="F94" s="6"/>
      <c r="G94" s="6"/>
      <c r="H94" s="12"/>
      <c r="I94" s="22"/>
      <c r="J94" s="22"/>
    </row>
    <row r="95" spans="2:10">
      <c r="B95" s="6"/>
      <c r="C95" s="17"/>
      <c r="D95" s="6"/>
      <c r="E95" s="6"/>
      <c r="F95" s="6"/>
      <c r="G95" s="6"/>
      <c r="H95" s="12"/>
      <c r="I95" s="22"/>
      <c r="J95" s="22"/>
    </row>
    <row r="96" spans="2:10">
      <c r="B96" s="6"/>
      <c r="C96" s="21"/>
      <c r="D96" s="6"/>
      <c r="E96" s="6"/>
      <c r="F96" s="6"/>
      <c r="G96" s="6"/>
      <c r="H96" s="19"/>
      <c r="I96" s="22"/>
      <c r="J96" s="22"/>
    </row>
    <row r="97" spans="2:10">
      <c r="B97" s="6"/>
      <c r="C97" s="17"/>
      <c r="D97" s="6"/>
      <c r="E97" s="6"/>
      <c r="F97" s="6"/>
      <c r="G97" s="6"/>
      <c r="H97" s="24"/>
      <c r="I97" s="24"/>
      <c r="J97" s="24"/>
    </row>
    <row r="98" spans="2:10">
      <c r="B98" s="6"/>
      <c r="C98" s="21"/>
      <c r="D98" s="6"/>
      <c r="E98" s="6"/>
      <c r="F98" s="6"/>
      <c r="G98" s="6"/>
      <c r="H98" s="12"/>
      <c r="I98" s="22"/>
      <c r="J98" s="22"/>
    </row>
    <row r="99" spans="2:10">
      <c r="B99" s="6"/>
      <c r="C99" s="21"/>
      <c r="D99" s="6"/>
      <c r="E99" s="6"/>
      <c r="F99" s="6"/>
      <c r="G99" s="6"/>
      <c r="H99" s="12"/>
      <c r="I99" s="22"/>
      <c r="J99" s="22"/>
    </row>
    <row r="100" spans="2:10">
      <c r="B100" s="6"/>
      <c r="C100" s="21"/>
      <c r="D100" s="6"/>
      <c r="E100" s="6"/>
      <c r="F100" s="6"/>
      <c r="G100" s="6"/>
      <c r="H100" s="12"/>
      <c r="I100" s="22"/>
      <c r="J100" s="22"/>
    </row>
    <row r="101" spans="2:10">
      <c r="B101" s="25"/>
      <c r="C101" s="17"/>
      <c r="D101" s="6"/>
      <c r="E101" s="6"/>
      <c r="F101" s="6"/>
      <c r="G101" s="6"/>
      <c r="H101" s="24"/>
      <c r="I101" s="17"/>
      <c r="J101" s="17"/>
    </row>
    <row r="102" spans="2:10">
      <c r="B102" s="6"/>
      <c r="C102" s="17"/>
      <c r="D102" s="6"/>
      <c r="E102" s="6"/>
      <c r="F102" s="6"/>
      <c r="G102" s="6"/>
      <c r="H102" s="24"/>
      <c r="I102" s="24"/>
      <c r="J102" s="24"/>
    </row>
    <row r="103" spans="2:10">
      <c r="B103" s="6"/>
      <c r="C103" s="17"/>
      <c r="D103" s="6"/>
      <c r="E103" s="6"/>
      <c r="F103" s="6"/>
      <c r="G103" s="6"/>
      <c r="H103" s="12"/>
      <c r="I103" s="22"/>
      <c r="J103" s="22"/>
    </row>
    <row r="104" spans="2:10">
      <c r="B104" s="6"/>
      <c r="C104" s="17"/>
      <c r="D104" s="6"/>
      <c r="E104" s="6"/>
      <c r="F104" s="6"/>
      <c r="G104" s="6"/>
      <c r="H104" s="12"/>
      <c r="I104" s="22"/>
      <c r="J104" s="22"/>
    </row>
    <row r="105" spans="2:10">
      <c r="B105" s="6"/>
      <c r="C105" s="17"/>
      <c r="D105" s="6"/>
      <c r="E105" s="6"/>
      <c r="F105" s="6"/>
      <c r="G105" s="6"/>
      <c r="H105" s="12"/>
      <c r="I105" s="22"/>
      <c r="J105" s="22"/>
    </row>
    <row r="106" spans="2:10">
      <c r="B106" s="6"/>
      <c r="C106" s="21"/>
      <c r="D106" s="6"/>
      <c r="E106" s="6"/>
      <c r="F106" s="6"/>
      <c r="G106" s="6"/>
      <c r="H106" s="12"/>
      <c r="I106" s="22"/>
      <c r="J106" s="22"/>
    </row>
    <row r="107" spans="2:10">
      <c r="B107" s="6"/>
      <c r="C107" s="17"/>
      <c r="D107" s="6"/>
      <c r="E107" s="6"/>
      <c r="F107" s="6"/>
      <c r="G107" s="6"/>
      <c r="H107" s="12"/>
      <c r="I107" s="22"/>
      <c r="J107" s="22"/>
    </row>
    <row r="108" spans="2:10">
      <c r="B108" s="6"/>
      <c r="C108" s="21"/>
      <c r="D108" s="6"/>
      <c r="E108" s="6"/>
      <c r="F108" s="6"/>
      <c r="G108" s="6"/>
      <c r="H108" s="24"/>
      <c r="I108" s="24"/>
      <c r="J108" s="24"/>
    </row>
    <row r="109" spans="2:10">
      <c r="B109" s="23"/>
      <c r="C109" s="23"/>
      <c r="D109" s="23"/>
      <c r="E109" s="23"/>
      <c r="F109" s="23"/>
      <c r="G109" s="23"/>
      <c r="H109" s="12"/>
      <c r="I109" s="23"/>
      <c r="J109" s="23"/>
    </row>
    <row r="110" spans="2:10">
      <c r="B110" s="6"/>
      <c r="C110" s="17"/>
      <c r="D110" s="6"/>
      <c r="E110" s="6"/>
      <c r="F110" s="6"/>
      <c r="G110" s="6"/>
      <c r="H110" s="24"/>
      <c r="I110" s="24"/>
      <c r="J110" s="24"/>
    </row>
    <row r="111" spans="2:10">
      <c r="B111" s="6"/>
      <c r="C111" s="17"/>
      <c r="D111" s="6"/>
      <c r="E111" s="6"/>
      <c r="F111" s="12"/>
      <c r="G111" s="6"/>
      <c r="H111" s="12"/>
      <c r="I111" s="22"/>
      <c r="J111" s="22"/>
    </row>
    <row r="112" spans="2:10">
      <c r="B112" s="6"/>
      <c r="C112" s="17"/>
      <c r="D112" s="6"/>
      <c r="E112" s="6"/>
      <c r="F112" s="6"/>
      <c r="G112" s="6"/>
      <c r="H112" s="12"/>
      <c r="I112" s="22"/>
      <c r="J112" s="22"/>
    </row>
    <row r="113" spans="2:10">
      <c r="B113" s="6"/>
      <c r="C113" s="17"/>
      <c r="D113" s="6"/>
      <c r="E113" s="6"/>
      <c r="F113" s="6"/>
      <c r="G113" s="6"/>
      <c r="H113" s="24"/>
      <c r="I113" s="24"/>
      <c r="J113" s="24"/>
    </row>
    <row r="114" spans="2:10">
      <c r="B114" s="6"/>
      <c r="C114" s="17"/>
      <c r="D114" s="6"/>
      <c r="E114" s="6"/>
      <c r="F114" s="6"/>
      <c r="G114" s="6"/>
      <c r="H114" s="12"/>
      <c r="I114" s="22"/>
      <c r="J114" s="22"/>
    </row>
    <row r="115" spans="2:10">
      <c r="B115" s="6"/>
      <c r="C115" s="17"/>
      <c r="D115" s="6"/>
      <c r="E115" s="6"/>
      <c r="F115" s="6"/>
      <c r="G115" s="6"/>
      <c r="H115" s="12"/>
      <c r="I115" s="22"/>
      <c r="J115" s="22"/>
    </row>
    <row r="116" spans="2:10">
      <c r="B116" s="6"/>
      <c r="C116" s="17"/>
      <c r="D116" s="6"/>
      <c r="E116" s="6"/>
      <c r="F116" s="6"/>
      <c r="G116" s="6"/>
      <c r="H116" s="19"/>
      <c r="I116" s="20"/>
      <c r="J116" s="20"/>
    </row>
    <row r="117" spans="2:10">
      <c r="B117" s="6"/>
      <c r="C117" s="21"/>
      <c r="D117" s="6"/>
      <c r="E117" s="6"/>
      <c r="F117" s="6"/>
      <c r="G117" s="6"/>
      <c r="H117" s="12"/>
      <c r="I117" s="22"/>
      <c r="J117" s="22"/>
    </row>
    <row r="118" spans="2:10">
      <c r="B118" s="6"/>
      <c r="C118" s="21"/>
      <c r="D118" s="6"/>
      <c r="E118" s="6"/>
      <c r="F118" s="6"/>
      <c r="G118" s="6"/>
      <c r="H118" s="19"/>
      <c r="I118" s="22"/>
      <c r="J118" s="22"/>
    </row>
    <row r="119" spans="2:10">
      <c r="B119" s="25"/>
      <c r="C119" s="17"/>
      <c r="D119" s="6"/>
      <c r="E119" s="6"/>
      <c r="F119" s="6"/>
      <c r="G119" s="6"/>
      <c r="H119" s="24"/>
      <c r="I119" s="17"/>
      <c r="J119" s="17"/>
    </row>
    <row r="120" spans="2:10">
      <c r="B120" s="6"/>
      <c r="C120" s="17"/>
      <c r="D120" s="6"/>
      <c r="E120" s="6"/>
      <c r="F120" s="6"/>
      <c r="G120" s="6"/>
      <c r="H120" s="19"/>
      <c r="I120" s="22"/>
      <c r="J120" s="22"/>
    </row>
    <row r="121" spans="2:10">
      <c r="B121" s="6"/>
      <c r="C121" s="21"/>
      <c r="D121" s="6"/>
      <c r="E121" s="6"/>
      <c r="F121" s="6"/>
      <c r="G121" s="6"/>
      <c r="H121" s="24"/>
      <c r="I121" s="24"/>
      <c r="J121" s="24"/>
    </row>
    <row r="122" spans="2:10">
      <c r="B122" s="6"/>
      <c r="C122" s="21"/>
      <c r="D122" s="6"/>
      <c r="E122" s="6"/>
      <c r="F122" s="6"/>
      <c r="G122" s="6"/>
      <c r="H122" s="12"/>
      <c r="I122" s="22"/>
      <c r="J122" s="22"/>
    </row>
    <row r="123" spans="2:10">
      <c r="B123" s="6"/>
      <c r="C123" s="17"/>
      <c r="D123" s="6"/>
      <c r="E123" s="6"/>
      <c r="F123" s="6"/>
      <c r="G123" s="6"/>
      <c r="H123" s="19"/>
      <c r="I123" s="22"/>
      <c r="J123" s="22"/>
    </row>
    <row r="124" spans="2:10">
      <c r="B124" s="6"/>
      <c r="C124" s="17"/>
      <c r="D124" s="6"/>
      <c r="E124" s="6"/>
      <c r="F124" s="6"/>
      <c r="G124" s="6"/>
      <c r="H124" s="12"/>
      <c r="I124" s="22"/>
      <c r="J124" s="22"/>
    </row>
    <row r="125" spans="2:10">
      <c r="B125" s="6"/>
      <c r="C125" s="17"/>
      <c r="D125" s="6"/>
      <c r="E125" s="6"/>
      <c r="F125" s="6"/>
      <c r="G125" s="6"/>
      <c r="H125" s="12"/>
      <c r="I125" s="20"/>
      <c r="J125" s="20"/>
    </row>
    <row r="126" spans="2:10">
      <c r="B126" s="6"/>
      <c r="C126" s="17"/>
      <c r="D126" s="6"/>
      <c r="E126" s="6"/>
      <c r="F126" s="6"/>
      <c r="G126" s="6"/>
      <c r="H126" s="12"/>
      <c r="I126" s="22"/>
      <c r="J126" s="22"/>
    </row>
    <row r="127" spans="2:10">
      <c r="B127" s="6"/>
      <c r="C127" s="17"/>
      <c r="D127" s="6"/>
      <c r="E127" s="6"/>
      <c r="F127" s="6"/>
      <c r="G127" s="6"/>
      <c r="H127" s="12"/>
      <c r="I127" s="22"/>
      <c r="J127" s="22"/>
    </row>
    <row r="128" spans="2:10">
      <c r="B128" s="6"/>
      <c r="C128" s="21"/>
      <c r="D128" s="6"/>
      <c r="E128" s="6"/>
      <c r="F128" s="6"/>
      <c r="G128" s="6"/>
      <c r="H128" s="12"/>
      <c r="I128" s="22"/>
      <c r="J128" s="22"/>
    </row>
    <row r="129" spans="2:10">
      <c r="B129" s="6"/>
      <c r="C129" s="21"/>
      <c r="D129" s="6"/>
      <c r="E129" s="6"/>
      <c r="F129" s="6"/>
      <c r="G129" s="6"/>
      <c r="H129" s="12"/>
      <c r="I129" s="22"/>
      <c r="J129" s="22"/>
    </row>
    <row r="130" spans="2:10">
      <c r="B130" s="6"/>
      <c r="C130" s="17"/>
      <c r="D130" s="6"/>
      <c r="E130" s="6"/>
      <c r="F130" s="6"/>
      <c r="G130" s="6"/>
      <c r="H130" s="12"/>
      <c r="I130" s="22"/>
      <c r="J130" s="22"/>
    </row>
    <row r="131" spans="2:10">
      <c r="B131" s="6"/>
      <c r="C131" s="21"/>
      <c r="D131" s="6"/>
      <c r="E131" s="6"/>
      <c r="F131" s="6"/>
      <c r="G131" s="6"/>
      <c r="H131" s="12"/>
      <c r="I131" s="22"/>
      <c r="J131" s="22"/>
    </row>
    <row r="132" spans="2:10">
      <c r="B132" s="6"/>
      <c r="C132" s="27"/>
      <c r="D132" s="19"/>
      <c r="E132" s="19"/>
      <c r="F132" s="19"/>
      <c r="G132" s="19"/>
      <c r="H132" s="19"/>
      <c r="I132" s="22"/>
      <c r="J132" s="22"/>
    </row>
    <row r="133" spans="2:10">
      <c r="B133" s="6"/>
      <c r="C133" s="21"/>
      <c r="D133" s="6"/>
      <c r="E133" s="6"/>
      <c r="F133" s="6"/>
      <c r="G133" s="6"/>
      <c r="H133" s="12"/>
      <c r="I133" s="22"/>
      <c r="J133" s="22"/>
    </row>
    <row r="134" spans="2:10">
      <c r="B134" s="6"/>
      <c r="C134" s="21"/>
      <c r="D134" s="6"/>
      <c r="E134" s="6"/>
      <c r="F134" s="6"/>
      <c r="G134" s="6"/>
      <c r="H134" s="12"/>
      <c r="I134" s="22"/>
      <c r="J134" s="22"/>
    </row>
    <row r="135" spans="2:10">
      <c r="B135" s="6"/>
      <c r="C135" s="17"/>
      <c r="D135" s="6"/>
      <c r="E135" s="6"/>
      <c r="F135" s="6"/>
      <c r="G135" s="6"/>
      <c r="H135" s="24"/>
      <c r="I135" s="24"/>
      <c r="J135" s="24"/>
    </row>
    <row r="136" spans="2:10">
      <c r="B136" s="6"/>
      <c r="C136" s="17"/>
      <c r="D136" s="6"/>
      <c r="E136" s="6"/>
      <c r="F136" s="6"/>
      <c r="G136" s="6"/>
      <c r="H136" s="12"/>
      <c r="I136" s="22"/>
      <c r="J136" s="22"/>
    </row>
    <row r="137" spans="2:10">
      <c r="B137" s="6"/>
      <c r="C137" s="17"/>
      <c r="D137" s="6"/>
      <c r="E137" s="6"/>
      <c r="F137" s="6"/>
      <c r="G137" s="6"/>
      <c r="H137" s="12"/>
      <c r="I137" s="22"/>
      <c r="J137" s="22"/>
    </row>
    <row r="138" spans="2:10">
      <c r="B138" s="6"/>
      <c r="C138" s="17"/>
      <c r="D138" s="6"/>
      <c r="E138" s="6"/>
      <c r="F138" s="6"/>
      <c r="G138" s="6"/>
      <c r="H138" s="24"/>
      <c r="I138" s="24"/>
      <c r="J138" s="24"/>
    </row>
    <row r="139" spans="2:10">
      <c r="B139" s="6"/>
      <c r="C139" s="17"/>
      <c r="D139" s="6"/>
      <c r="E139" s="6"/>
      <c r="F139" s="6"/>
      <c r="G139" s="6"/>
      <c r="H139" s="24"/>
      <c r="I139" s="24"/>
      <c r="J139" s="24"/>
    </row>
    <row r="140" spans="2:10">
      <c r="B140" s="6"/>
      <c r="C140" s="17"/>
      <c r="D140" s="6"/>
      <c r="E140" s="6"/>
      <c r="F140" s="12"/>
      <c r="G140" s="6"/>
      <c r="H140" s="12"/>
      <c r="I140" s="22"/>
      <c r="J140" s="22"/>
    </row>
    <row r="141" spans="2:10">
      <c r="B141" s="6"/>
      <c r="C141" s="17"/>
      <c r="D141" s="6"/>
      <c r="E141" s="6"/>
      <c r="F141" s="6"/>
      <c r="G141" s="6"/>
      <c r="H141" s="12"/>
      <c r="I141" s="22"/>
      <c r="J141" s="22"/>
    </row>
    <row r="142" spans="2:10">
      <c r="B142" s="6"/>
      <c r="C142" s="21"/>
      <c r="D142" s="6"/>
      <c r="E142" s="6"/>
      <c r="F142" s="6"/>
      <c r="G142" s="6"/>
      <c r="H142" s="12"/>
      <c r="I142" s="22"/>
      <c r="J142" s="22"/>
    </row>
    <row r="143" spans="2:10">
      <c r="B143" s="6"/>
      <c r="C143" s="17"/>
      <c r="D143" s="6"/>
      <c r="E143" s="6"/>
      <c r="F143" s="6"/>
      <c r="G143" s="6"/>
      <c r="H143" s="12"/>
      <c r="I143" s="20"/>
      <c r="J143" s="20"/>
    </row>
    <row r="144" spans="2:10">
      <c r="B144" s="6"/>
      <c r="C144" s="17"/>
      <c r="D144" s="6"/>
      <c r="E144" s="6"/>
      <c r="F144" s="6"/>
      <c r="G144" s="6"/>
      <c r="H144" s="19"/>
      <c r="I144" s="22"/>
      <c r="J144" s="22"/>
    </row>
    <row r="145" spans="2:10">
      <c r="B145" s="6"/>
      <c r="C145" s="21"/>
      <c r="D145" s="6"/>
      <c r="E145" s="6"/>
      <c r="F145" s="6"/>
      <c r="G145" s="6"/>
      <c r="H145" s="12"/>
      <c r="I145" s="22"/>
      <c r="J145" s="22"/>
    </row>
    <row r="146" spans="2:10">
      <c r="B146" s="6"/>
      <c r="C146" s="21"/>
      <c r="D146" s="6"/>
      <c r="E146" s="6"/>
      <c r="F146" s="6"/>
      <c r="G146" s="6"/>
      <c r="H146" s="12"/>
      <c r="I146" s="22"/>
      <c r="J146" s="22"/>
    </row>
    <row r="147" spans="2:10">
      <c r="B147" s="6"/>
      <c r="C147" s="17"/>
      <c r="D147" s="6"/>
      <c r="E147" s="6"/>
      <c r="F147" s="6"/>
      <c r="G147" s="6"/>
      <c r="H147" s="12"/>
      <c r="I147" s="22"/>
      <c r="J147" s="22"/>
    </row>
    <row r="148" spans="2:10">
      <c r="B148" s="6"/>
      <c r="C148" s="21"/>
      <c r="D148" s="6"/>
      <c r="E148" s="6"/>
      <c r="F148" s="6"/>
      <c r="G148" s="6"/>
      <c r="H148" s="12"/>
      <c r="I148" s="22"/>
      <c r="J148" s="22"/>
    </row>
    <row r="149" spans="2:10">
      <c r="B149" s="6"/>
      <c r="C149" s="21"/>
      <c r="D149" s="6"/>
      <c r="E149" s="6"/>
      <c r="F149" s="6"/>
      <c r="G149" s="6"/>
      <c r="H149" s="12"/>
      <c r="I149" s="22"/>
      <c r="J149" s="22"/>
    </row>
    <row r="150" spans="2:10">
      <c r="B150" s="6"/>
      <c r="C150" s="17"/>
      <c r="D150" s="6"/>
      <c r="E150" s="6"/>
      <c r="F150" s="6"/>
      <c r="G150" s="6"/>
      <c r="H150" s="12"/>
      <c r="I150" s="22"/>
      <c r="J150" s="22"/>
    </row>
    <row r="151" spans="2:10">
      <c r="B151" s="6"/>
      <c r="C151" s="21"/>
      <c r="D151" s="6"/>
      <c r="E151" s="6"/>
      <c r="F151" s="6"/>
      <c r="G151" s="6"/>
      <c r="H151" s="12"/>
      <c r="I151" s="22"/>
      <c r="J151" s="22"/>
    </row>
    <row r="152" spans="2:10">
      <c r="B152" s="6"/>
      <c r="C152" s="17"/>
      <c r="D152" s="6"/>
      <c r="E152" s="6"/>
      <c r="F152" s="12"/>
      <c r="G152" s="6"/>
      <c r="H152" s="24"/>
      <c r="I152" s="24"/>
      <c r="J152" s="24"/>
    </row>
    <row r="153" spans="2:10">
      <c r="B153" s="6"/>
      <c r="C153" s="17"/>
      <c r="D153" s="6"/>
      <c r="E153" s="6"/>
      <c r="F153" s="6"/>
      <c r="G153" s="6"/>
      <c r="H153" s="24"/>
      <c r="I153" s="24"/>
      <c r="J153" s="24"/>
    </row>
    <row r="154" spans="2:10">
      <c r="B154" s="6"/>
      <c r="C154" s="17"/>
      <c r="D154" s="6"/>
      <c r="E154" s="6"/>
      <c r="F154" s="6"/>
      <c r="G154" s="6"/>
      <c r="H154" s="12"/>
      <c r="I154" s="22"/>
      <c r="J154" s="22"/>
    </row>
    <row r="155" spans="2:10">
      <c r="B155" s="6"/>
      <c r="C155" s="21"/>
      <c r="D155" s="6"/>
      <c r="E155" s="6"/>
      <c r="F155" s="6"/>
      <c r="G155" s="6"/>
      <c r="H155" s="12"/>
      <c r="I155" s="22"/>
      <c r="J155" s="22"/>
    </row>
    <row r="156" spans="2:10">
      <c r="B156" s="6"/>
      <c r="C156" s="17"/>
      <c r="D156" s="6"/>
      <c r="E156" s="6"/>
      <c r="F156" s="6"/>
      <c r="G156" s="6"/>
      <c r="H156" s="24"/>
      <c r="I156" s="24"/>
      <c r="J156" s="24"/>
    </row>
    <row r="157" spans="2:10">
      <c r="B157" s="6"/>
      <c r="C157" s="17"/>
      <c r="D157" s="6"/>
      <c r="E157" s="6"/>
      <c r="F157" s="6"/>
      <c r="G157" s="6"/>
      <c r="H157" s="19"/>
      <c r="I157" s="20"/>
      <c r="J157" s="20"/>
    </row>
    <row r="158" spans="2:10">
      <c r="B158" s="6"/>
      <c r="C158" s="17"/>
      <c r="D158" s="6"/>
      <c r="E158" s="6"/>
      <c r="F158" s="6"/>
      <c r="G158" s="6"/>
      <c r="H158" s="12"/>
      <c r="I158" s="22"/>
      <c r="J158" s="22"/>
    </row>
    <row r="159" spans="2:10">
      <c r="B159" s="25"/>
      <c r="C159" s="17"/>
      <c r="D159" s="6"/>
      <c r="E159" s="6"/>
      <c r="F159" s="6"/>
      <c r="G159" s="6"/>
      <c r="H159" s="24"/>
      <c r="I159" s="17"/>
      <c r="J159" s="17"/>
    </row>
    <row r="160" spans="2:10">
      <c r="B160" s="6"/>
      <c r="C160" s="17"/>
      <c r="D160" s="6"/>
      <c r="E160" s="6"/>
      <c r="F160" s="6"/>
      <c r="G160" s="6"/>
      <c r="H160" s="12"/>
      <c r="I160" s="22"/>
      <c r="J160" s="22"/>
    </row>
    <row r="161" spans="2:10">
      <c r="B161" s="6"/>
      <c r="C161" s="17"/>
      <c r="D161" s="6"/>
      <c r="E161" s="6"/>
      <c r="F161" s="6"/>
      <c r="G161" s="6"/>
      <c r="H161" s="12"/>
      <c r="I161" s="20"/>
      <c r="J161" s="20"/>
    </row>
    <row r="162" spans="2:10">
      <c r="B162" s="6"/>
      <c r="C162" s="21"/>
      <c r="D162" s="6"/>
      <c r="E162" s="6"/>
      <c r="F162" s="6"/>
      <c r="G162" s="6"/>
      <c r="H162" s="12"/>
      <c r="I162" s="22"/>
      <c r="J162" s="22"/>
    </row>
    <row r="163" spans="2:10">
      <c r="B163" s="6"/>
      <c r="C163" s="21"/>
      <c r="D163" s="6"/>
      <c r="E163" s="6"/>
      <c r="F163" s="6"/>
      <c r="G163" s="6"/>
      <c r="H163" s="24"/>
      <c r="I163" s="24"/>
      <c r="J163" s="24"/>
    </row>
    <row r="164" spans="2:10">
      <c r="B164" s="6"/>
      <c r="C164" s="17"/>
      <c r="D164" s="6"/>
      <c r="E164" s="6"/>
      <c r="F164" s="6"/>
      <c r="G164" s="6"/>
      <c r="H164" s="12"/>
      <c r="I164" s="22"/>
      <c r="J164" s="22"/>
    </row>
    <row r="165" spans="2:10">
      <c r="B165" s="6"/>
      <c r="C165" s="21"/>
      <c r="D165" s="6"/>
      <c r="E165" s="6"/>
      <c r="F165" s="6"/>
      <c r="G165" s="6"/>
      <c r="H165" s="12"/>
      <c r="I165" s="22"/>
      <c r="J165" s="22"/>
    </row>
    <row r="166" spans="2:10">
      <c r="B166" s="6"/>
      <c r="C166" s="17"/>
      <c r="D166" s="6"/>
      <c r="E166" s="6"/>
      <c r="F166" s="6"/>
      <c r="G166" s="6"/>
      <c r="H166" s="24"/>
      <c r="I166" s="24"/>
      <c r="J166" s="24"/>
    </row>
    <row r="167" spans="2:10">
      <c r="B167" s="6"/>
      <c r="C167" s="17"/>
      <c r="D167" s="6"/>
      <c r="E167" s="6"/>
      <c r="F167" s="6"/>
      <c r="G167" s="6"/>
      <c r="H167" s="12"/>
      <c r="I167" s="22"/>
      <c r="J167" s="22"/>
    </row>
    <row r="168" spans="2:10">
      <c r="B168" s="6"/>
      <c r="C168" s="17"/>
      <c r="D168" s="6"/>
      <c r="E168" s="6"/>
      <c r="F168" s="6"/>
      <c r="G168" s="6"/>
      <c r="H168" s="12"/>
      <c r="I168" s="22"/>
      <c r="J168" s="22"/>
    </row>
    <row r="169" spans="2:10">
      <c r="B169" s="6"/>
      <c r="C169" s="21"/>
      <c r="D169" s="6"/>
      <c r="E169" s="6"/>
      <c r="F169" s="6"/>
      <c r="G169" s="6"/>
      <c r="H169" s="12"/>
      <c r="I169" s="22"/>
      <c r="J169" s="22"/>
    </row>
    <row r="170" spans="2:10">
      <c r="B170" s="6"/>
      <c r="C170" s="21"/>
      <c r="D170" s="6"/>
      <c r="E170" s="6"/>
      <c r="F170" s="6"/>
      <c r="G170" s="6"/>
      <c r="H170" s="12"/>
      <c r="I170" s="22"/>
      <c r="J170" s="22"/>
    </row>
    <row r="171" spans="2:10">
      <c r="B171" s="6"/>
      <c r="C171" s="21"/>
      <c r="D171" s="6"/>
      <c r="E171" s="6"/>
      <c r="F171" s="6"/>
      <c r="G171" s="6"/>
      <c r="H171" s="12"/>
      <c r="I171" s="22"/>
      <c r="J171" s="22"/>
    </row>
    <row r="172" spans="2:10">
      <c r="B172" s="6"/>
      <c r="C172" s="17"/>
      <c r="D172" s="6"/>
      <c r="E172" s="6"/>
      <c r="F172" s="6"/>
      <c r="G172" s="6"/>
      <c r="H172" s="24"/>
      <c r="I172" s="24"/>
      <c r="J172" s="24"/>
    </row>
    <row r="173" spans="2:10">
      <c r="B173" s="6"/>
      <c r="C173" s="21"/>
      <c r="D173" s="6"/>
      <c r="E173" s="6"/>
      <c r="F173" s="6"/>
      <c r="G173" s="6"/>
      <c r="H173" s="12"/>
      <c r="I173" s="22"/>
      <c r="J173" s="22"/>
    </row>
    <row r="174" spans="2:10">
      <c r="B174" s="6"/>
      <c r="C174" s="17"/>
      <c r="D174" s="6"/>
      <c r="E174" s="6"/>
      <c r="F174" s="6"/>
      <c r="G174" s="6"/>
      <c r="H174" s="24"/>
      <c r="I174" s="24"/>
      <c r="J174" s="24"/>
    </row>
    <row r="175" spans="2:10">
      <c r="B175" s="6"/>
      <c r="C175" s="17"/>
      <c r="D175" s="6"/>
      <c r="E175" s="6"/>
      <c r="F175" s="6"/>
      <c r="G175" s="6"/>
      <c r="H175" s="24"/>
      <c r="I175" s="24"/>
      <c r="J175" s="24"/>
    </row>
    <row r="176" spans="2:10">
      <c r="B176" s="6"/>
      <c r="C176" s="17"/>
      <c r="D176" s="6"/>
      <c r="E176" s="6"/>
      <c r="F176" s="6"/>
      <c r="G176" s="6"/>
      <c r="H176" s="12"/>
      <c r="I176" s="22"/>
      <c r="J176" s="22"/>
    </row>
    <row r="177" spans="2:10">
      <c r="B177" s="6"/>
      <c r="C177" s="17"/>
      <c r="D177" s="6"/>
      <c r="E177" s="6"/>
      <c r="F177" s="6"/>
      <c r="G177" s="6"/>
      <c r="H177" s="12"/>
      <c r="I177" s="20"/>
      <c r="J177" s="20"/>
    </row>
    <row r="178" spans="2:10">
      <c r="B178" s="6"/>
      <c r="C178" s="21"/>
      <c r="D178" s="6"/>
      <c r="E178" s="6"/>
      <c r="F178" s="6"/>
      <c r="G178" s="6"/>
      <c r="H178" s="12"/>
      <c r="I178" s="22"/>
      <c r="J178" s="22"/>
    </row>
    <row r="179" spans="2:10">
      <c r="B179" s="6"/>
      <c r="C179" s="21"/>
      <c r="D179" s="6"/>
      <c r="E179" s="6"/>
      <c r="F179" s="6"/>
      <c r="G179" s="6"/>
      <c r="H179" s="12"/>
      <c r="I179" s="22"/>
      <c r="J179" s="22"/>
    </row>
    <row r="180" spans="2:10">
      <c r="B180" s="6"/>
      <c r="C180" s="17"/>
      <c r="D180" s="6"/>
      <c r="E180" s="6"/>
      <c r="F180" s="6"/>
      <c r="G180" s="6"/>
      <c r="H180" s="24"/>
      <c r="I180" s="24"/>
      <c r="J180" s="24"/>
    </row>
    <row r="181" spans="2:10">
      <c r="B181" s="6"/>
      <c r="C181" s="21"/>
      <c r="D181" s="6"/>
      <c r="E181" s="6"/>
      <c r="F181" s="6"/>
      <c r="G181" s="6"/>
      <c r="H181" s="12"/>
      <c r="I181" s="22"/>
      <c r="J181" s="22"/>
    </row>
    <row r="182" spans="2:10">
      <c r="B182" s="6"/>
      <c r="C182" s="21"/>
      <c r="D182" s="6"/>
      <c r="E182" s="6"/>
      <c r="F182" s="6"/>
      <c r="G182" s="6"/>
      <c r="H182" s="19"/>
      <c r="I182" s="22"/>
      <c r="J182" s="22"/>
    </row>
    <row r="183" spans="2:10">
      <c r="B183" s="6"/>
      <c r="C183" s="17"/>
      <c r="D183" s="6"/>
      <c r="E183" s="6"/>
      <c r="F183" s="6"/>
      <c r="G183" s="6"/>
      <c r="H183" s="12"/>
      <c r="I183" s="22"/>
      <c r="J183" s="22"/>
    </row>
    <row r="184" spans="2:10">
      <c r="B184" s="6"/>
      <c r="C184" s="17"/>
      <c r="D184" s="6"/>
      <c r="E184" s="6"/>
      <c r="F184" s="6"/>
      <c r="G184" s="6"/>
      <c r="H184" s="12"/>
      <c r="I184" s="22"/>
      <c r="J184" s="22"/>
    </row>
    <row r="185" spans="2:10">
      <c r="B185" s="6"/>
      <c r="C185" s="21"/>
      <c r="D185" s="6"/>
      <c r="E185" s="6"/>
      <c r="F185" s="6"/>
      <c r="G185" s="6"/>
      <c r="H185" s="12"/>
      <c r="I185" s="22"/>
      <c r="J185" s="22"/>
    </row>
    <row r="186" spans="2:10">
      <c r="B186" s="6"/>
      <c r="C186" s="21"/>
      <c r="D186" s="6"/>
      <c r="E186" s="6"/>
      <c r="F186" s="6"/>
      <c r="G186" s="6"/>
      <c r="H186" s="12"/>
      <c r="I186" s="22"/>
      <c r="J186" s="22"/>
    </row>
    <row r="187" spans="2:10">
      <c r="B187" s="6"/>
      <c r="C187" s="21"/>
      <c r="D187" s="6"/>
      <c r="E187" s="6"/>
      <c r="F187" s="6"/>
      <c r="G187" s="6"/>
      <c r="H187" s="12"/>
      <c r="I187" s="22"/>
      <c r="J187" s="22"/>
    </row>
    <row r="188" spans="2:10">
      <c r="B188" s="6"/>
      <c r="C188" s="17"/>
      <c r="D188" s="6"/>
      <c r="E188" s="6"/>
      <c r="F188" s="6"/>
      <c r="G188" s="6"/>
      <c r="H188" s="24"/>
      <c r="I188" s="24"/>
      <c r="J188" s="24"/>
    </row>
    <row r="189" spans="2:10">
      <c r="B189" s="25"/>
      <c r="C189" s="21"/>
      <c r="D189" s="6"/>
      <c r="E189" s="6"/>
      <c r="F189" s="6"/>
      <c r="G189" s="6"/>
      <c r="H189" s="24"/>
      <c r="I189" s="17"/>
      <c r="J189" s="17"/>
    </row>
    <row r="190" spans="2:10">
      <c r="B190" s="6"/>
      <c r="C190" s="21"/>
      <c r="D190" s="6"/>
      <c r="E190" s="21"/>
      <c r="F190" s="6"/>
      <c r="G190" s="6"/>
      <c r="H190" s="12"/>
      <c r="I190" s="22"/>
      <c r="J190" s="22"/>
    </row>
    <row r="191" spans="2:10">
      <c r="B191" s="6"/>
      <c r="C191" s="17"/>
      <c r="D191" s="6"/>
      <c r="E191" s="6"/>
      <c r="F191" s="6"/>
      <c r="G191" s="6"/>
      <c r="H191" s="12"/>
      <c r="I191" s="22"/>
      <c r="J191" s="24"/>
    </row>
    <row r="192" spans="2:10">
      <c r="B192" s="6"/>
      <c r="C192" s="21"/>
      <c r="D192" s="6"/>
      <c r="E192" s="6"/>
      <c r="F192" s="6"/>
      <c r="G192" s="6"/>
      <c r="H192" s="12"/>
      <c r="I192" s="22"/>
      <c r="J192" s="24"/>
    </row>
    <row r="193" spans="2:10">
      <c r="B193" s="6"/>
      <c r="C193" s="21"/>
      <c r="D193" s="6"/>
      <c r="E193" s="6"/>
      <c r="F193" s="6"/>
      <c r="G193" s="6"/>
      <c r="H193" s="12"/>
      <c r="I193" s="22"/>
      <c r="J193" s="24"/>
    </row>
    <row r="194" spans="2:10">
      <c r="B194" s="6"/>
      <c r="C194" s="21"/>
      <c r="D194" s="6"/>
      <c r="E194" s="6"/>
      <c r="F194" s="6"/>
      <c r="G194" s="6"/>
      <c r="H194" s="19"/>
      <c r="I194" s="22"/>
      <c r="J194" s="24"/>
    </row>
    <row r="195" spans="2:10">
      <c r="B195" s="6"/>
      <c r="C195" s="17"/>
      <c r="D195" s="6"/>
      <c r="E195" s="6"/>
      <c r="F195" s="6"/>
      <c r="G195" s="6"/>
      <c r="H195" s="24"/>
      <c r="I195" s="24"/>
      <c r="J195" s="24"/>
    </row>
    <row r="196" spans="2:10">
      <c r="B196" s="6"/>
      <c r="C196" s="21"/>
      <c r="D196" s="6"/>
      <c r="E196" s="6"/>
      <c r="F196" s="6"/>
      <c r="G196" s="6"/>
      <c r="H196" s="24"/>
      <c r="I196" s="24"/>
      <c r="J196" s="24"/>
    </row>
    <row r="197" spans="2:10">
      <c r="B197" s="6"/>
      <c r="C197" s="17"/>
      <c r="D197" s="6"/>
      <c r="E197" s="6"/>
      <c r="F197" s="6"/>
      <c r="G197" s="6"/>
      <c r="H197" s="24"/>
      <c r="I197" s="24"/>
      <c r="J197" s="24"/>
    </row>
    <row r="198" spans="2:10">
      <c r="B198" s="6"/>
      <c r="C198" s="17"/>
      <c r="D198" s="6"/>
      <c r="E198" s="6"/>
      <c r="F198" s="6"/>
      <c r="G198" s="6"/>
      <c r="H198" s="12"/>
      <c r="I198" s="22"/>
      <c r="J198" s="24"/>
    </row>
    <row r="199" spans="2:10">
      <c r="B199" s="6"/>
      <c r="C199" s="21"/>
      <c r="D199" s="6"/>
      <c r="E199" s="6"/>
      <c r="F199" s="6"/>
      <c r="G199" s="6"/>
      <c r="H199" s="12"/>
      <c r="I199" s="20"/>
      <c r="J199" s="24"/>
    </row>
    <row r="200" spans="2:10">
      <c r="B200" s="6"/>
      <c r="C200" s="17"/>
      <c r="D200" s="6"/>
      <c r="E200" s="6"/>
      <c r="F200" s="6"/>
      <c r="G200" s="6"/>
      <c r="H200" s="12"/>
      <c r="I200" s="22"/>
      <c r="J200" s="24"/>
    </row>
    <row r="201" spans="2:10">
      <c r="B201" s="6"/>
      <c r="C201" s="17"/>
      <c r="D201" s="6"/>
      <c r="E201" s="6"/>
      <c r="F201" s="6"/>
      <c r="G201" s="6"/>
      <c r="H201" s="12"/>
      <c r="I201" s="22"/>
      <c r="J201" s="24"/>
    </row>
    <row r="202" spans="2:10">
      <c r="B202" s="6"/>
      <c r="C202" s="17"/>
      <c r="D202" s="6"/>
      <c r="E202" s="6"/>
      <c r="F202" s="6"/>
      <c r="G202" s="6"/>
      <c r="H202" s="24"/>
      <c r="I202" s="24"/>
      <c r="J202" s="24"/>
    </row>
    <row r="203" spans="2:10">
      <c r="B203" s="6"/>
      <c r="C203" s="17"/>
      <c r="D203" s="6"/>
      <c r="E203" s="6"/>
      <c r="F203" s="6"/>
      <c r="G203" s="6"/>
      <c r="H203" s="12"/>
      <c r="I203" s="20"/>
      <c r="J203" s="24"/>
    </row>
    <row r="204" spans="2:10">
      <c r="B204" s="6"/>
      <c r="C204" s="21"/>
      <c r="D204" s="6"/>
      <c r="E204" s="6"/>
      <c r="F204" s="6"/>
      <c r="G204" s="6"/>
      <c r="H204" s="12"/>
      <c r="I204" s="22"/>
      <c r="J204" s="24"/>
    </row>
    <row r="205" spans="2:10">
      <c r="B205" s="6"/>
      <c r="C205" s="17"/>
      <c r="D205" s="6"/>
      <c r="E205" s="6"/>
      <c r="F205" s="6"/>
      <c r="G205" s="6"/>
      <c r="H205" s="12"/>
      <c r="I205" s="22"/>
      <c r="J205" s="24"/>
    </row>
    <row r="206" spans="2:10">
      <c r="B206" s="6"/>
      <c r="C206" s="17"/>
      <c r="D206" s="6"/>
      <c r="E206" s="6"/>
      <c r="F206" s="6"/>
      <c r="G206" s="6"/>
      <c r="H206" s="12"/>
      <c r="I206" s="22"/>
      <c r="J206" s="24"/>
    </row>
    <row r="207" spans="2:10">
      <c r="B207" s="6"/>
      <c r="C207" s="21"/>
      <c r="D207" s="6"/>
      <c r="E207" s="6"/>
      <c r="F207" s="6"/>
      <c r="G207" s="6"/>
      <c r="H207" s="19"/>
      <c r="I207" s="22"/>
      <c r="J207" s="24"/>
    </row>
    <row r="208" spans="2:10">
      <c r="B208" s="6"/>
      <c r="C208" s="17"/>
      <c r="D208" s="6"/>
      <c r="E208" s="6"/>
      <c r="F208" s="6"/>
      <c r="G208" s="6"/>
      <c r="H208" s="12"/>
      <c r="I208" s="22"/>
      <c r="J208" s="24"/>
    </row>
    <row r="209" spans="2:10">
      <c r="B209" s="6"/>
      <c r="C209" s="17"/>
      <c r="D209" s="6"/>
      <c r="E209" s="6"/>
      <c r="F209" s="6"/>
      <c r="G209" s="6"/>
      <c r="H209" s="12"/>
      <c r="I209" s="22"/>
      <c r="J209" s="24"/>
    </row>
    <row r="210" spans="2:10">
      <c r="B210" s="6"/>
      <c r="C210" s="17"/>
      <c r="D210" s="6"/>
      <c r="E210" s="6"/>
      <c r="F210" s="6"/>
      <c r="G210" s="6"/>
      <c r="H210" s="12"/>
      <c r="I210" s="22"/>
      <c r="J210" s="24"/>
    </row>
    <row r="211" spans="2:10">
      <c r="B211" s="25"/>
      <c r="C211" s="17"/>
      <c r="D211" s="6"/>
      <c r="E211" s="6"/>
      <c r="F211" s="6"/>
      <c r="G211" s="6"/>
      <c r="H211" s="24"/>
      <c r="I211" s="17"/>
      <c r="J211" s="24"/>
    </row>
    <row r="212" spans="2:10">
      <c r="B212" s="6"/>
      <c r="C212" s="17"/>
      <c r="D212" s="6"/>
      <c r="E212" s="6"/>
      <c r="F212" s="6"/>
      <c r="G212" s="6"/>
      <c r="H212" s="12"/>
      <c r="I212" s="22"/>
      <c r="J212" s="24"/>
    </row>
    <row r="213" spans="2:10">
      <c r="B213" s="6"/>
      <c r="C213" s="17"/>
      <c r="D213" s="6"/>
      <c r="E213" s="6"/>
      <c r="F213" s="6"/>
      <c r="G213" s="6"/>
      <c r="H213" s="24"/>
      <c r="I213" s="24"/>
      <c r="J213" s="24"/>
    </row>
    <row r="214" spans="2:10">
      <c r="B214" s="6"/>
      <c r="C214" s="17"/>
      <c r="D214" s="6"/>
      <c r="E214" s="6"/>
      <c r="F214" s="6"/>
      <c r="G214" s="6"/>
      <c r="H214" s="12"/>
      <c r="I214" s="22"/>
      <c r="J214" s="24"/>
    </row>
    <row r="215" spans="2:10">
      <c r="B215" s="6"/>
      <c r="C215" s="17"/>
      <c r="D215" s="6"/>
      <c r="E215" s="6"/>
      <c r="F215" s="6"/>
      <c r="G215" s="6"/>
      <c r="H215" s="24"/>
      <c r="I215" s="24"/>
      <c r="J215" s="24"/>
    </row>
    <row r="216" spans="2:10">
      <c r="B216" s="6"/>
      <c r="C216" s="21"/>
      <c r="D216" s="6"/>
      <c r="E216" s="6"/>
      <c r="F216" s="6"/>
      <c r="G216" s="6"/>
      <c r="H216" s="24"/>
      <c r="I216" s="24"/>
      <c r="J216" s="24"/>
    </row>
    <row r="217" spans="2:10">
      <c r="B217" s="6"/>
      <c r="C217" s="21"/>
      <c r="D217" s="6"/>
      <c r="E217" s="6"/>
      <c r="F217" s="6"/>
      <c r="G217" s="6"/>
      <c r="H217" s="24"/>
      <c r="I217" s="24"/>
      <c r="J217" s="24"/>
    </row>
    <row r="218" spans="2:10">
      <c r="B218" s="6"/>
      <c r="C218" s="17"/>
      <c r="D218" s="6"/>
      <c r="E218" s="6"/>
      <c r="F218" s="6"/>
      <c r="G218" s="6"/>
      <c r="H218" s="12"/>
      <c r="I218" s="22"/>
      <c r="J218" s="24"/>
    </row>
    <row r="219" spans="2:10">
      <c r="B219" s="6"/>
      <c r="C219" s="17"/>
      <c r="D219" s="6"/>
      <c r="E219" s="6"/>
      <c r="F219" s="6"/>
      <c r="G219" s="6"/>
      <c r="H219" s="12"/>
      <c r="I219" s="22"/>
      <c r="J219" s="24"/>
    </row>
    <row r="220" spans="2:10">
      <c r="B220" s="6"/>
      <c r="C220" s="17"/>
      <c r="D220" s="6"/>
      <c r="E220" s="6"/>
      <c r="F220" s="6"/>
      <c r="G220" s="6"/>
      <c r="H220" s="19"/>
      <c r="I220" s="22"/>
      <c r="J220" s="24"/>
    </row>
    <row r="221" spans="2:10">
      <c r="B221" s="6"/>
      <c r="C221" s="21"/>
      <c r="D221" s="6"/>
      <c r="E221" s="6"/>
      <c r="F221" s="6"/>
      <c r="G221" s="6"/>
      <c r="H221" s="12"/>
      <c r="I221" s="22"/>
      <c r="J221" s="24"/>
    </row>
    <row r="222" spans="2:10">
      <c r="B222" s="6"/>
      <c r="C222" s="17"/>
      <c r="D222" s="6"/>
      <c r="E222" s="6"/>
      <c r="F222" s="6"/>
      <c r="G222" s="6"/>
      <c r="H222" s="12"/>
      <c r="I222" s="22"/>
      <c r="J222" s="24"/>
    </row>
    <row r="223" spans="2:10">
      <c r="B223" s="6"/>
      <c r="C223" s="17"/>
      <c r="D223" s="6"/>
      <c r="E223" s="6"/>
      <c r="F223" s="6"/>
      <c r="G223" s="6"/>
      <c r="H223" s="12"/>
      <c r="I223" s="22"/>
      <c r="J223" s="24"/>
    </row>
    <row r="224" spans="2:10">
      <c r="B224" s="6"/>
      <c r="C224" s="21"/>
      <c r="D224" s="6"/>
      <c r="E224" s="6"/>
      <c r="F224" s="6"/>
      <c r="G224" s="6"/>
      <c r="H224" s="12"/>
      <c r="I224" s="22"/>
      <c r="J224" s="24"/>
    </row>
    <row r="225" spans="2:10">
      <c r="B225" s="6"/>
      <c r="C225" s="17"/>
      <c r="D225" s="6"/>
      <c r="E225" s="6"/>
      <c r="F225" s="6"/>
      <c r="G225" s="6"/>
      <c r="H225" s="12"/>
      <c r="I225" s="22"/>
      <c r="J225" s="24"/>
    </row>
    <row r="226" spans="2:10">
      <c r="B226" s="6"/>
      <c r="C226" s="17"/>
      <c r="D226" s="6"/>
      <c r="E226" s="6"/>
      <c r="F226" s="6"/>
      <c r="G226" s="6"/>
      <c r="H226" s="19"/>
      <c r="I226" s="22"/>
      <c r="J226" s="24"/>
    </row>
    <row r="227" spans="2:10">
      <c r="B227" s="6"/>
      <c r="C227" s="17"/>
      <c r="D227" s="6"/>
      <c r="E227" s="6"/>
      <c r="F227" s="6"/>
      <c r="G227" s="6"/>
      <c r="H227" s="24"/>
      <c r="I227" s="24"/>
      <c r="J227" s="24"/>
    </row>
    <row r="228" spans="2:10">
      <c r="B228" s="6"/>
      <c r="C228" s="21"/>
      <c r="D228" s="6"/>
      <c r="E228" s="6"/>
      <c r="F228" s="6"/>
      <c r="G228" s="6"/>
      <c r="H228" s="12"/>
      <c r="I228" s="22"/>
      <c r="J228" s="24"/>
    </row>
    <row r="229" spans="2:10">
      <c r="B229" s="6"/>
      <c r="C229" s="17"/>
      <c r="D229" s="6"/>
      <c r="E229" s="6"/>
      <c r="F229" s="6"/>
      <c r="G229" s="6"/>
      <c r="H229" s="12"/>
      <c r="I229" s="22"/>
      <c r="J229" s="24"/>
    </row>
    <row r="230" spans="2:10">
      <c r="B230" s="6"/>
      <c r="C230" s="21"/>
      <c r="D230" s="6"/>
      <c r="E230" s="6"/>
      <c r="F230" s="6"/>
      <c r="G230" s="6"/>
      <c r="H230" s="24"/>
      <c r="I230" s="24"/>
      <c r="J230" s="24"/>
    </row>
    <row r="231" spans="2:10">
      <c r="B231" s="6"/>
      <c r="C231" s="17"/>
      <c r="D231" s="6"/>
      <c r="E231" s="6"/>
      <c r="F231" s="6"/>
      <c r="G231" s="6"/>
      <c r="H231" s="12"/>
      <c r="I231" s="22"/>
      <c r="J231" s="24"/>
    </row>
    <row r="232" spans="2:10">
      <c r="B232" s="6"/>
      <c r="C232" s="21"/>
      <c r="D232" s="6"/>
      <c r="E232" s="6"/>
      <c r="F232" s="6"/>
      <c r="G232" s="6"/>
      <c r="H232" s="12"/>
      <c r="I232" s="22"/>
      <c r="J232" s="24"/>
    </row>
    <row r="233" spans="2:10">
      <c r="B233" s="6"/>
      <c r="C233" s="21"/>
      <c r="D233" s="6"/>
      <c r="E233" s="6"/>
      <c r="F233" s="6"/>
      <c r="G233" s="6"/>
      <c r="H233" s="24"/>
      <c r="I233" s="24"/>
      <c r="J233" s="24"/>
    </row>
    <row r="234" spans="2:10">
      <c r="B234" s="25"/>
      <c r="C234" s="17"/>
      <c r="D234" s="6"/>
      <c r="E234" s="6"/>
      <c r="F234" s="6"/>
      <c r="G234" s="6"/>
      <c r="H234" s="24"/>
      <c r="I234" s="17"/>
      <c r="J234" s="24"/>
    </row>
    <row r="235" spans="2:10">
      <c r="B235" s="6"/>
      <c r="C235" s="17"/>
      <c r="D235" s="6"/>
      <c r="E235" s="6"/>
      <c r="F235" s="6"/>
      <c r="G235" s="6"/>
      <c r="H235" s="12"/>
      <c r="I235" s="22"/>
      <c r="J235" s="24"/>
    </row>
    <row r="236" spans="2:10">
      <c r="B236" s="6"/>
      <c r="C236" s="17"/>
      <c r="D236" s="6"/>
      <c r="E236" s="6"/>
      <c r="F236" s="6"/>
      <c r="G236" s="6"/>
      <c r="H236" s="12"/>
      <c r="I236" s="22"/>
      <c r="J236" s="24"/>
    </row>
    <row r="237" spans="2:10">
      <c r="B237" s="6"/>
      <c r="C237" s="17"/>
      <c r="D237" s="6"/>
      <c r="E237" s="6"/>
      <c r="F237" s="6"/>
      <c r="G237" s="6"/>
      <c r="H237" s="12"/>
      <c r="I237" s="22"/>
      <c r="J237" s="24"/>
    </row>
    <row r="238" spans="2:10">
      <c r="B238" s="6"/>
      <c r="C238" s="17"/>
      <c r="D238" s="6"/>
      <c r="E238" s="6"/>
      <c r="F238" s="6"/>
      <c r="G238" s="6"/>
      <c r="H238" s="12"/>
      <c r="I238" s="22"/>
      <c r="J238" s="24"/>
    </row>
    <row r="239" spans="2:10">
      <c r="B239" s="6"/>
      <c r="C239" s="17"/>
      <c r="D239" s="6"/>
      <c r="E239" s="6"/>
      <c r="F239" s="6"/>
      <c r="G239" s="6"/>
      <c r="H239" s="12"/>
      <c r="I239" s="22"/>
      <c r="J239" s="24"/>
    </row>
    <row r="240" spans="2:10">
      <c r="B240" s="6"/>
      <c r="C240" s="17"/>
      <c r="D240" s="6"/>
      <c r="E240" s="6"/>
      <c r="F240" s="6"/>
      <c r="G240" s="6"/>
      <c r="H240" s="12"/>
      <c r="I240" s="22"/>
      <c r="J240" s="24"/>
    </row>
    <row r="241" spans="2:10">
      <c r="B241" s="6"/>
      <c r="C241" s="21"/>
      <c r="D241" s="6"/>
      <c r="E241" s="6"/>
      <c r="F241" s="6"/>
      <c r="G241" s="6"/>
      <c r="H241" s="12"/>
      <c r="I241" s="22"/>
      <c r="J241" s="24"/>
    </row>
    <row r="242" spans="2:10">
      <c r="B242" s="6"/>
      <c r="C242" s="17"/>
      <c r="D242" s="6"/>
      <c r="E242" s="6"/>
      <c r="F242" s="6"/>
      <c r="G242" s="6"/>
      <c r="H242" s="24"/>
      <c r="I242" s="24"/>
      <c r="J242" s="24"/>
    </row>
    <row r="243" spans="2:10">
      <c r="B243" s="6"/>
      <c r="C243" s="17"/>
      <c r="D243" s="6"/>
      <c r="E243" s="6"/>
      <c r="F243" s="6"/>
      <c r="G243" s="6"/>
      <c r="H243" s="12"/>
      <c r="I243" s="20"/>
      <c r="J243" s="24"/>
    </row>
    <row r="244" spans="2:10">
      <c r="B244" s="6"/>
      <c r="C244" s="17"/>
      <c r="D244" s="6"/>
      <c r="E244" s="6"/>
      <c r="F244" s="6"/>
      <c r="G244" s="6"/>
      <c r="H244" s="12"/>
      <c r="I244" s="22"/>
      <c r="J244" s="24"/>
    </row>
    <row r="245" spans="2:10">
      <c r="B245" s="25"/>
      <c r="C245" s="17"/>
      <c r="D245" s="6"/>
      <c r="E245" s="6"/>
      <c r="F245" s="6"/>
      <c r="G245" s="6"/>
      <c r="H245" s="24"/>
      <c r="I245" s="17"/>
      <c r="J245" s="24"/>
    </row>
    <row r="246" spans="2:10">
      <c r="B246" s="6"/>
      <c r="C246" s="17"/>
      <c r="D246" s="6"/>
      <c r="E246" s="6"/>
      <c r="F246" s="6"/>
      <c r="G246" s="6"/>
      <c r="H246" s="24"/>
      <c r="I246" s="24"/>
      <c r="J246" s="24"/>
    </row>
    <row r="247" spans="2:10">
      <c r="B247" s="25"/>
      <c r="C247" s="21"/>
      <c r="D247" s="6"/>
      <c r="E247" s="6"/>
      <c r="F247" s="6"/>
      <c r="G247" s="6"/>
      <c r="H247" s="24"/>
      <c r="I247" s="17"/>
      <c r="J247" s="24"/>
    </row>
    <row r="248" spans="2:10">
      <c r="B248" s="25"/>
      <c r="C248" s="21"/>
      <c r="D248" s="6"/>
      <c r="E248" s="6"/>
      <c r="F248" s="6"/>
      <c r="G248" s="6"/>
      <c r="H248" s="24"/>
      <c r="I248" s="17"/>
      <c r="J248" s="24"/>
    </row>
    <row r="249" spans="2:10">
      <c r="B249" s="25"/>
      <c r="C249" s="21"/>
      <c r="D249" s="6"/>
      <c r="E249" s="6"/>
      <c r="F249" s="6"/>
      <c r="G249" s="6"/>
      <c r="H249" s="24"/>
      <c r="I249" s="17"/>
      <c r="J249" s="24"/>
    </row>
    <row r="250" spans="2:10">
      <c r="B250" s="25"/>
      <c r="C250" s="17"/>
      <c r="D250" s="6"/>
      <c r="E250" s="6"/>
      <c r="F250" s="6"/>
      <c r="G250" s="6"/>
      <c r="H250" s="24"/>
      <c r="I250" s="17"/>
      <c r="J250" s="24"/>
    </row>
    <row r="251" spans="2:10">
      <c r="B251" s="25"/>
      <c r="C251" s="17"/>
      <c r="D251" s="6"/>
      <c r="E251" s="6"/>
      <c r="F251" s="6"/>
      <c r="G251" s="6"/>
      <c r="H251" s="24"/>
      <c r="I251" s="17"/>
      <c r="J251" s="24"/>
    </row>
    <row r="252" spans="2:10">
      <c r="B252" s="25"/>
      <c r="C252" s="17"/>
      <c r="D252" s="6"/>
      <c r="E252" s="6"/>
      <c r="F252" s="6"/>
      <c r="G252" s="6"/>
      <c r="H252" s="24"/>
      <c r="I252" s="17"/>
      <c r="J252" s="24"/>
    </row>
    <row r="253" spans="2:10">
      <c r="B253" s="25"/>
      <c r="C253" s="17"/>
      <c r="D253" s="6"/>
      <c r="E253" s="6"/>
      <c r="F253" s="6"/>
      <c r="G253" s="6"/>
      <c r="H253" s="24"/>
      <c r="I253" s="17"/>
      <c r="J253" s="24"/>
    </row>
    <row r="254" spans="2:10">
      <c r="B254" s="25"/>
      <c r="C254" s="21"/>
      <c r="D254" s="6"/>
      <c r="E254" s="6"/>
      <c r="F254" s="6"/>
      <c r="G254" s="6"/>
      <c r="H254" s="24"/>
      <c r="I254" s="17"/>
      <c r="J254" s="24"/>
    </row>
    <row r="255" spans="2:10">
      <c r="B255" s="25"/>
      <c r="C255" s="21"/>
      <c r="D255" s="6"/>
      <c r="E255" s="6"/>
      <c r="F255" s="6"/>
      <c r="G255" s="6"/>
      <c r="H255" s="24"/>
      <c r="I255" s="17"/>
      <c r="J255" s="24"/>
    </row>
    <row r="256" spans="2:10">
      <c r="B256" s="25"/>
      <c r="C256" s="17"/>
      <c r="D256" s="6"/>
      <c r="E256" s="6"/>
      <c r="F256" s="6"/>
      <c r="G256" s="6"/>
      <c r="H256" s="24"/>
      <c r="I256" s="17"/>
      <c r="J256" s="24"/>
    </row>
    <row r="257" spans="2:10">
      <c r="B257" s="25"/>
      <c r="C257" s="17"/>
      <c r="D257" s="6"/>
      <c r="E257" s="6"/>
      <c r="F257" s="6"/>
      <c r="G257" s="6"/>
      <c r="H257" s="24"/>
      <c r="I257" s="17"/>
      <c r="J257" s="24"/>
    </row>
    <row r="258" spans="2:10">
      <c r="B258" s="25"/>
      <c r="C258" s="17"/>
      <c r="D258" s="6"/>
      <c r="E258" s="6"/>
      <c r="F258" s="6"/>
      <c r="G258" s="6"/>
      <c r="H258" s="24"/>
      <c r="I258" s="17"/>
      <c r="J258" s="24"/>
    </row>
    <row r="259" spans="2:10">
      <c r="B259" s="25"/>
      <c r="C259" s="17"/>
      <c r="D259" s="6"/>
      <c r="E259" s="6"/>
      <c r="F259" s="6"/>
      <c r="G259" s="6"/>
      <c r="H259" s="24"/>
      <c r="I259" s="17"/>
      <c r="J259" s="24"/>
    </row>
    <row r="260" spans="2:10">
      <c r="B260" s="25"/>
      <c r="C260" s="21"/>
      <c r="D260" s="6"/>
      <c r="E260" s="6"/>
      <c r="F260" s="6"/>
      <c r="G260" s="6"/>
      <c r="H260" s="24"/>
      <c r="I260" s="17"/>
      <c r="J260" s="24"/>
    </row>
    <row r="261" spans="2:10">
      <c r="B261" s="25"/>
      <c r="C261" s="21"/>
      <c r="D261" s="6"/>
      <c r="E261" s="6"/>
      <c r="F261" s="6"/>
      <c r="G261" s="6"/>
      <c r="H261" s="24"/>
      <c r="I261" s="17"/>
      <c r="J261" s="24"/>
    </row>
    <row r="262" spans="2:10">
      <c r="B262" s="6"/>
      <c r="C262" s="21"/>
      <c r="D262" s="6"/>
      <c r="E262" s="6"/>
      <c r="F262" s="6"/>
      <c r="G262" s="6"/>
      <c r="H262" s="24"/>
      <c r="I262" s="24"/>
      <c r="J262" s="24"/>
    </row>
    <row r="263" spans="2:10">
      <c r="B263" s="6"/>
      <c r="C263" s="21"/>
      <c r="D263" s="6"/>
      <c r="E263" s="6"/>
      <c r="F263" s="6"/>
      <c r="G263" s="6"/>
      <c r="H263" s="24"/>
      <c r="I263" s="24"/>
      <c r="J263" s="24"/>
    </row>
    <row r="264" spans="2:10">
      <c r="B264" s="6"/>
      <c r="C264" s="21"/>
      <c r="D264" s="6"/>
      <c r="E264" s="6"/>
      <c r="F264" s="6"/>
      <c r="G264" s="6"/>
      <c r="H264" s="24"/>
      <c r="I264" s="24"/>
      <c r="J264" s="24"/>
    </row>
    <row r="265" spans="2:10">
      <c r="B265" s="6"/>
      <c r="C265" s="17"/>
      <c r="D265" s="6"/>
      <c r="E265" s="6"/>
      <c r="F265" s="6"/>
      <c r="G265" s="6"/>
      <c r="H265" s="24"/>
      <c r="I265" s="24"/>
      <c r="J265" s="24"/>
    </row>
    <row r="266" spans="2:10">
      <c r="B266" s="6"/>
      <c r="C266" s="17"/>
      <c r="D266" s="6"/>
      <c r="E266" s="6"/>
      <c r="F266" s="6"/>
      <c r="G266" s="6"/>
      <c r="H266" s="24"/>
      <c r="I266" s="24"/>
      <c r="J266" s="24"/>
    </row>
    <row r="267" spans="2:10">
      <c r="B267" s="6"/>
      <c r="C267" s="17"/>
      <c r="D267" s="6"/>
      <c r="E267" s="6"/>
      <c r="F267" s="6"/>
      <c r="G267" s="6"/>
      <c r="H267" s="24"/>
      <c r="I267" s="24"/>
      <c r="J267" s="24"/>
    </row>
    <row r="268" spans="2:10">
      <c r="B268" s="6"/>
      <c r="C268" s="17"/>
      <c r="D268" s="6"/>
      <c r="E268" s="6"/>
      <c r="F268" s="6"/>
      <c r="G268" s="6"/>
      <c r="H268" s="24"/>
      <c r="I268" s="24"/>
      <c r="J268" s="24"/>
    </row>
    <row r="269" spans="2:10">
      <c r="B269" s="6"/>
      <c r="C269" s="17"/>
      <c r="D269" s="6"/>
      <c r="E269" s="6"/>
      <c r="F269" s="6"/>
      <c r="G269" s="6"/>
      <c r="H269" s="24"/>
      <c r="I269" s="24"/>
      <c r="J269" s="24"/>
    </row>
    <row r="270" spans="2:10">
      <c r="B270" s="6"/>
      <c r="C270" s="17"/>
      <c r="D270" s="6"/>
      <c r="E270" s="6"/>
      <c r="F270" s="6"/>
      <c r="G270" s="6"/>
      <c r="H270" s="24"/>
      <c r="I270" s="24"/>
      <c r="J270" s="24"/>
    </row>
    <row r="271" spans="2:10">
      <c r="B271" s="6"/>
      <c r="C271" s="17"/>
      <c r="D271" s="6"/>
      <c r="E271" s="6"/>
      <c r="F271" s="6"/>
      <c r="G271" s="6"/>
      <c r="H271" s="24"/>
      <c r="I271" s="24"/>
      <c r="J271" s="24"/>
    </row>
    <row r="272" spans="2:10">
      <c r="B272" s="6"/>
      <c r="C272" s="17"/>
      <c r="D272" s="6"/>
      <c r="E272" s="6"/>
      <c r="F272" s="6"/>
      <c r="G272" s="6"/>
      <c r="H272" s="24"/>
      <c r="I272" s="24"/>
      <c r="J272" s="24"/>
    </row>
    <row r="273" spans="2:10">
      <c r="B273" s="6"/>
      <c r="C273" s="17"/>
      <c r="D273" s="6"/>
      <c r="E273" s="6"/>
      <c r="F273" s="6"/>
      <c r="G273" s="6"/>
      <c r="H273" s="24"/>
      <c r="I273" s="24"/>
      <c r="J273" s="24"/>
    </row>
    <row r="274" spans="2:10">
      <c r="B274" s="21"/>
      <c r="C274" s="21"/>
      <c r="D274" s="21"/>
      <c r="E274" s="21"/>
      <c r="F274" s="21"/>
      <c r="G274" s="21"/>
      <c r="H274" s="21"/>
      <c r="I274" s="21"/>
      <c r="J274" s="24"/>
    </row>
    <row r="275" spans="2:10">
      <c r="B275" s="21"/>
      <c r="C275" s="21"/>
      <c r="D275" s="21"/>
      <c r="E275" s="21"/>
      <c r="F275" s="21"/>
      <c r="G275" s="21"/>
      <c r="H275" s="21"/>
      <c r="I275" s="21"/>
      <c r="J275" s="24"/>
    </row>
    <row r="276" spans="2:10">
      <c r="B276" s="6"/>
      <c r="C276" s="21"/>
      <c r="D276" s="21"/>
      <c r="E276" s="21"/>
      <c r="F276" s="21"/>
      <c r="G276" s="21"/>
      <c r="H276" s="28"/>
      <c r="I276" s="22"/>
      <c r="J276" s="24"/>
    </row>
    <row r="277" spans="2:10">
      <c r="B277" s="21"/>
      <c r="C277" s="29"/>
      <c r="D277" s="21"/>
      <c r="E277" s="21"/>
      <c r="F277" s="21"/>
      <c r="G277" s="21"/>
      <c r="H277" s="28"/>
      <c r="I277" s="21"/>
      <c r="J277" s="24"/>
    </row>
    <row r="278" spans="2:10">
      <c r="B278" s="21"/>
      <c r="C278" s="29"/>
      <c r="D278" s="21"/>
      <c r="E278" s="21"/>
      <c r="F278" s="21"/>
      <c r="G278" s="21"/>
      <c r="H278" s="28"/>
      <c r="I278" s="21"/>
      <c r="J278" s="24"/>
    </row>
    <row r="279" spans="2:10">
      <c r="B279" s="25"/>
      <c r="C279" s="21"/>
      <c r="D279" s="6"/>
      <c r="E279" s="6"/>
      <c r="F279" s="6"/>
      <c r="G279" s="6"/>
      <c r="H279" s="12"/>
      <c r="I279" s="21"/>
      <c r="J279" s="24"/>
    </row>
    <row r="280" spans="2:10">
      <c r="B280" s="21"/>
      <c r="C280" s="21"/>
      <c r="D280" s="21"/>
      <c r="E280" s="21"/>
      <c r="F280" s="21"/>
      <c r="G280" s="21"/>
      <c r="H280" s="28"/>
      <c r="I280" s="21"/>
      <c r="J280" s="24"/>
    </row>
    <row r="281" spans="2:10">
      <c r="B281" s="21"/>
      <c r="C281" s="21"/>
      <c r="D281" s="21"/>
      <c r="E281" s="21"/>
      <c r="F281" s="21"/>
      <c r="G281" s="21"/>
      <c r="H281" s="28"/>
      <c r="I281" s="21"/>
      <c r="J281" s="24"/>
    </row>
    <row r="282" spans="2:10">
      <c r="B282" s="21"/>
      <c r="C282" s="21"/>
      <c r="D282" s="21"/>
      <c r="E282" s="21"/>
      <c r="F282" s="21"/>
      <c r="G282" s="21"/>
      <c r="H282" s="28"/>
      <c r="I282" s="21"/>
      <c r="J282" s="24"/>
    </row>
    <row r="283" spans="2:10">
      <c r="B283" s="21"/>
      <c r="C283" s="21"/>
      <c r="D283" s="21"/>
      <c r="E283" s="21"/>
      <c r="F283" s="21"/>
      <c r="G283" s="21"/>
      <c r="H283" s="28"/>
      <c r="I283" s="21"/>
      <c r="J283" s="24"/>
    </row>
    <row r="284" spans="2:10">
      <c r="B284" s="21"/>
      <c r="C284" s="21"/>
      <c r="D284" s="21"/>
      <c r="E284" s="21"/>
      <c r="F284" s="21"/>
      <c r="G284" s="21"/>
      <c r="H284" s="28"/>
      <c r="I284" s="21"/>
      <c r="J284" s="24"/>
    </row>
    <row r="285" spans="2:10">
      <c r="B285" s="21"/>
      <c r="C285" s="21"/>
      <c r="D285" s="21"/>
      <c r="E285" s="21"/>
      <c r="F285" s="21"/>
      <c r="G285" s="21"/>
      <c r="H285" s="28"/>
      <c r="I285" s="21"/>
      <c r="J285" s="24"/>
    </row>
    <row r="286" spans="2:10">
      <c r="B286" s="21"/>
      <c r="C286" s="21"/>
      <c r="D286" s="21"/>
      <c r="E286" s="21"/>
      <c r="F286" s="21"/>
      <c r="G286" s="21"/>
      <c r="H286" s="28"/>
      <c r="I286" s="21"/>
      <c r="J286" s="24"/>
    </row>
    <row r="287" spans="2:10">
      <c r="B287" s="21"/>
      <c r="C287" s="21"/>
      <c r="D287" s="21"/>
      <c r="E287" s="21"/>
      <c r="F287" s="21"/>
      <c r="G287" s="21"/>
      <c r="H287" s="28"/>
      <c r="I287" s="21"/>
      <c r="J287" s="24"/>
    </row>
    <row r="288" spans="2:10">
      <c r="B288" s="21"/>
      <c r="C288" s="21"/>
      <c r="D288" s="21"/>
      <c r="E288" s="21"/>
      <c r="F288" s="21"/>
      <c r="G288" s="21"/>
      <c r="H288" s="28"/>
      <c r="I288" s="21"/>
      <c r="J288" s="24"/>
    </row>
    <row r="289" spans="2:10">
      <c r="B289" s="21"/>
      <c r="C289" s="21"/>
      <c r="D289" s="21"/>
      <c r="E289" s="21"/>
      <c r="F289" s="21"/>
      <c r="G289" s="21"/>
      <c r="H289" s="28"/>
      <c r="I289" s="21"/>
      <c r="J289" s="24"/>
    </row>
    <row r="290" spans="2:10">
      <c r="B290" s="21"/>
      <c r="C290" s="21"/>
      <c r="D290" s="21"/>
      <c r="E290" s="21"/>
      <c r="F290" s="21"/>
      <c r="G290" s="21"/>
      <c r="H290" s="28"/>
      <c r="I290" s="21"/>
      <c r="J290" s="24"/>
    </row>
    <row r="291" spans="2:10">
      <c r="J291" s="24"/>
    </row>
    <row r="292" spans="2:10">
      <c r="J292" s="24"/>
    </row>
    <row r="293" spans="2:10">
      <c r="J293" s="24"/>
    </row>
    <row r="294" spans="2:10">
      <c r="J294" s="24"/>
    </row>
    <row r="295" spans="2:10">
      <c r="J295" s="24"/>
    </row>
    <row r="296" spans="2:10">
      <c r="J296" s="24"/>
    </row>
    <row r="297" spans="2:10">
      <c r="J297" s="24"/>
    </row>
    <row r="298" spans="2:10">
      <c r="J298" s="24"/>
    </row>
    <row r="299" spans="2:10">
      <c r="J299" s="24"/>
    </row>
    <row r="300" spans="2:10">
      <c r="J300" s="24"/>
    </row>
    <row r="301" spans="2:10">
      <c r="J301" s="24"/>
    </row>
    <row r="302" spans="2:10">
      <c r="J302" s="24"/>
    </row>
    <row r="303" spans="2:10">
      <c r="J303" s="24"/>
    </row>
    <row r="304" spans="2:10">
      <c r="J304" s="24"/>
    </row>
    <row r="305" spans="10:10">
      <c r="J305" s="24"/>
    </row>
    <row r="306" spans="10:10">
      <c r="J306" s="24"/>
    </row>
    <row r="307" spans="10:10">
      <c r="J307" s="24"/>
    </row>
  </sheetData>
  <sheetProtection password="DB3B" sheet="1" objects="1" scenarios="1"/>
  <autoFilter ref="B1:J23"/>
  <sortState ref="D3:I17">
    <sortCondition ref="D3"/>
  </sortState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 differentOddEven="1">
    <oddHeader xml:space="preserve">&amp;C&amp;"-,Bold"NWCCL - 2023-24 MENS OVERALL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387"/>
  <sheetViews>
    <sheetView view="pageLayout" topLeftCell="A26" zoomScale="85" zoomScalePageLayoutView="85" workbookViewId="0">
      <selection activeCell="B270" sqref="B270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30" t="s">
        <v>65</v>
      </c>
      <c r="C1" s="31" t="s">
        <v>1</v>
      </c>
      <c r="D1" s="30" t="s">
        <v>55</v>
      </c>
      <c r="E1" s="30" t="s">
        <v>2</v>
      </c>
      <c r="F1" s="81" t="s">
        <v>3</v>
      </c>
      <c r="G1" s="30" t="s">
        <v>4</v>
      </c>
      <c r="H1" s="81" t="s">
        <v>5</v>
      </c>
      <c r="I1" s="33" t="s">
        <v>7</v>
      </c>
      <c r="J1" s="75" t="s">
        <v>894</v>
      </c>
      <c r="K1" s="147" t="s">
        <v>0</v>
      </c>
    </row>
    <row r="2" spans="1:12" s="41" customFormat="1" ht="12.75" hidden="1" customHeight="1">
      <c r="A2" s="149">
        <v>1</v>
      </c>
      <c r="B2" s="111" t="s">
        <v>74</v>
      </c>
      <c r="C2" s="108" t="s">
        <v>75</v>
      </c>
      <c r="D2" s="114" t="s">
        <v>23</v>
      </c>
      <c r="E2" s="45">
        <v>2</v>
      </c>
      <c r="F2" s="150"/>
      <c r="G2" s="45">
        <v>2</v>
      </c>
      <c r="H2" s="45"/>
      <c r="I2" s="133">
        <f>SUM(E2:H2)</f>
        <v>4</v>
      </c>
      <c r="J2" s="73"/>
      <c r="K2" s="97"/>
      <c r="L2" s="50"/>
    </row>
    <row r="3" spans="1:12" s="41" customFormat="1" ht="12.75" hidden="1" customHeight="1">
      <c r="A3" s="149">
        <v>2</v>
      </c>
      <c r="B3" s="111" t="s">
        <v>80</v>
      </c>
      <c r="C3" s="108" t="s">
        <v>81</v>
      </c>
      <c r="D3" s="114" t="s">
        <v>25</v>
      </c>
      <c r="E3" s="45">
        <v>5</v>
      </c>
      <c r="F3" s="150"/>
      <c r="G3" s="45">
        <v>1</v>
      </c>
      <c r="H3" s="65"/>
      <c r="I3" s="133">
        <f>SUM(E3:H3)</f>
        <v>6</v>
      </c>
      <c r="J3" s="73"/>
      <c r="K3" s="97"/>
      <c r="L3" s="50"/>
    </row>
    <row r="4" spans="1:12" s="41" customFormat="1" ht="12.75" hidden="1" customHeight="1">
      <c r="A4" s="149">
        <v>3</v>
      </c>
      <c r="B4" s="111" t="s">
        <v>76</v>
      </c>
      <c r="C4" s="108" t="s">
        <v>77</v>
      </c>
      <c r="D4" s="114" t="s">
        <v>25</v>
      </c>
      <c r="E4" s="45">
        <v>3</v>
      </c>
      <c r="F4" s="45">
        <v>6</v>
      </c>
      <c r="G4" s="45">
        <v>3</v>
      </c>
      <c r="H4" s="45"/>
      <c r="I4" s="133">
        <f>SUM(E4:H4)</f>
        <v>12</v>
      </c>
      <c r="J4" s="73"/>
      <c r="K4" s="97"/>
      <c r="L4" s="50"/>
    </row>
    <row r="5" spans="1:12" s="41" customFormat="1" ht="12.75" hidden="1" customHeight="1">
      <c r="A5" s="149">
        <v>4</v>
      </c>
      <c r="B5" s="111" t="s">
        <v>375</v>
      </c>
      <c r="C5" s="108" t="s">
        <v>69</v>
      </c>
      <c r="D5" s="114" t="s">
        <v>23</v>
      </c>
      <c r="E5" s="150"/>
      <c r="F5" s="45">
        <v>10</v>
      </c>
      <c r="G5" s="45">
        <v>5</v>
      </c>
      <c r="H5" s="65"/>
      <c r="I5" s="133">
        <f>SUM(E5:H5)</f>
        <v>15</v>
      </c>
      <c r="J5" s="73"/>
      <c r="K5" s="97"/>
      <c r="L5" s="50"/>
    </row>
    <row r="6" spans="1:12" s="41" customFormat="1" ht="12.75" hidden="1" customHeight="1">
      <c r="A6" s="149">
        <v>5</v>
      </c>
      <c r="B6" s="111" t="s">
        <v>82</v>
      </c>
      <c r="C6" s="108" t="s">
        <v>73</v>
      </c>
      <c r="D6" s="114" t="s">
        <v>24</v>
      </c>
      <c r="E6" s="45">
        <v>6</v>
      </c>
      <c r="F6" s="45">
        <v>12</v>
      </c>
      <c r="G6" s="150"/>
      <c r="H6" s="65"/>
      <c r="I6" s="133">
        <f t="shared" ref="I6:I43" si="0">SUM(E6:H6)</f>
        <v>18</v>
      </c>
      <c r="J6" s="73"/>
      <c r="K6" s="97"/>
      <c r="L6" s="50"/>
    </row>
    <row r="7" spans="1:12" s="41" customFormat="1" ht="12.75" hidden="1" customHeight="1">
      <c r="A7" s="149">
        <v>6</v>
      </c>
      <c r="B7" s="111" t="s">
        <v>84</v>
      </c>
      <c r="C7" s="108" t="s">
        <v>81</v>
      </c>
      <c r="D7" s="114" t="s">
        <v>25</v>
      </c>
      <c r="E7" s="45">
        <v>8</v>
      </c>
      <c r="F7" s="45">
        <v>8</v>
      </c>
      <c r="G7" s="45">
        <v>4</v>
      </c>
      <c r="H7" s="65"/>
      <c r="I7" s="133">
        <f t="shared" si="0"/>
        <v>20</v>
      </c>
      <c r="J7" s="73"/>
      <c r="K7" s="97"/>
      <c r="L7" s="50"/>
    </row>
    <row r="8" spans="1:12" s="41" customFormat="1" ht="12.75" hidden="1" customHeight="1">
      <c r="A8" s="149">
        <v>7</v>
      </c>
      <c r="B8" s="111" t="s">
        <v>78</v>
      </c>
      <c r="C8" s="108" t="s">
        <v>79</v>
      </c>
      <c r="D8" s="114" t="s">
        <v>26</v>
      </c>
      <c r="E8" s="45">
        <v>4</v>
      </c>
      <c r="F8" s="45">
        <v>7</v>
      </c>
      <c r="G8" s="45">
        <v>10</v>
      </c>
      <c r="H8" s="45"/>
      <c r="I8" s="133">
        <f t="shared" si="0"/>
        <v>21</v>
      </c>
      <c r="J8" s="73"/>
      <c r="K8" s="97"/>
      <c r="L8" s="50"/>
    </row>
    <row r="9" spans="1:12" s="41" customFormat="1" ht="12.75" hidden="1" customHeight="1">
      <c r="A9" s="149">
        <v>8</v>
      </c>
      <c r="B9" s="111" t="s">
        <v>92</v>
      </c>
      <c r="C9" s="108" t="s">
        <v>75</v>
      </c>
      <c r="D9" s="114" t="s">
        <v>23</v>
      </c>
      <c r="E9" s="45">
        <v>15</v>
      </c>
      <c r="F9" s="150"/>
      <c r="G9" s="45">
        <v>11</v>
      </c>
      <c r="H9" s="45"/>
      <c r="I9" s="133">
        <f t="shared" si="0"/>
        <v>26</v>
      </c>
      <c r="J9" s="73"/>
      <c r="K9" s="97"/>
      <c r="L9" s="50"/>
    </row>
    <row r="10" spans="1:12" s="41" customFormat="1" ht="12.75" hidden="1" customHeight="1">
      <c r="A10" s="149">
        <v>9</v>
      </c>
      <c r="B10" s="111" t="s">
        <v>506</v>
      </c>
      <c r="C10" s="108" t="s">
        <v>73</v>
      </c>
      <c r="D10" s="114" t="s">
        <v>24</v>
      </c>
      <c r="E10" s="150"/>
      <c r="F10" s="45">
        <v>13</v>
      </c>
      <c r="G10" s="45">
        <v>15</v>
      </c>
      <c r="H10" s="65"/>
      <c r="I10" s="133">
        <f t="shared" si="0"/>
        <v>28</v>
      </c>
      <c r="J10" s="73"/>
      <c r="K10" s="97"/>
      <c r="L10" s="50"/>
    </row>
    <row r="11" spans="1:12" s="41" customFormat="1" ht="12.75" hidden="1" customHeight="1">
      <c r="A11" s="149">
        <v>10</v>
      </c>
      <c r="B11" s="111" t="s">
        <v>86</v>
      </c>
      <c r="C11" s="108" t="s">
        <v>73</v>
      </c>
      <c r="D11" s="114" t="s">
        <v>24</v>
      </c>
      <c r="E11" s="45">
        <v>10</v>
      </c>
      <c r="F11" s="45">
        <v>15</v>
      </c>
      <c r="G11" s="45">
        <v>6</v>
      </c>
      <c r="H11" s="45"/>
      <c r="I11" s="133">
        <f t="shared" si="0"/>
        <v>31</v>
      </c>
      <c r="J11" s="73"/>
      <c r="K11" s="97"/>
      <c r="L11" s="50"/>
    </row>
    <row r="12" spans="1:12" s="41" customFormat="1" ht="12.75" hidden="1" customHeight="1">
      <c r="A12" s="149">
        <v>11</v>
      </c>
      <c r="B12" s="111" t="s">
        <v>85</v>
      </c>
      <c r="C12" s="108" t="s">
        <v>61</v>
      </c>
      <c r="D12" s="114" t="s">
        <v>26</v>
      </c>
      <c r="E12" s="45">
        <v>9</v>
      </c>
      <c r="F12" s="150"/>
      <c r="G12" s="45">
        <v>22</v>
      </c>
      <c r="H12" s="45"/>
      <c r="I12" s="133">
        <f t="shared" si="0"/>
        <v>31</v>
      </c>
      <c r="J12" s="73"/>
      <c r="K12" s="97"/>
      <c r="L12" s="50"/>
    </row>
    <row r="13" spans="1:12" s="41" customFormat="1" ht="12.75" hidden="1" customHeight="1">
      <c r="A13" s="149">
        <v>12</v>
      </c>
      <c r="B13" s="111" t="s">
        <v>91</v>
      </c>
      <c r="C13" s="108" t="s">
        <v>66</v>
      </c>
      <c r="D13" s="114" t="s">
        <v>25</v>
      </c>
      <c r="E13" s="45">
        <v>14</v>
      </c>
      <c r="F13" s="45">
        <v>17</v>
      </c>
      <c r="G13" s="150"/>
      <c r="H13" s="65"/>
      <c r="I13" s="133">
        <f t="shared" si="0"/>
        <v>31</v>
      </c>
      <c r="J13" s="73"/>
      <c r="K13" s="97"/>
      <c r="L13" s="50"/>
    </row>
    <row r="14" spans="1:12" s="41" customFormat="1" ht="12.75" hidden="1" customHeight="1">
      <c r="A14" s="149">
        <v>13</v>
      </c>
      <c r="B14" s="111" t="s">
        <v>88</v>
      </c>
      <c r="C14" s="108" t="s">
        <v>89</v>
      </c>
      <c r="D14" s="114" t="s">
        <v>23</v>
      </c>
      <c r="E14" s="45">
        <v>12</v>
      </c>
      <c r="F14" s="45">
        <v>14</v>
      </c>
      <c r="G14" s="45">
        <v>8</v>
      </c>
      <c r="H14" s="45"/>
      <c r="I14" s="133">
        <f t="shared" si="0"/>
        <v>34</v>
      </c>
      <c r="J14" s="73"/>
      <c r="K14" s="97"/>
      <c r="L14" s="50"/>
    </row>
    <row r="15" spans="1:12" s="41" customFormat="1" ht="12.75" hidden="1" customHeight="1">
      <c r="A15" s="149">
        <v>14</v>
      </c>
      <c r="B15" s="123" t="s">
        <v>380</v>
      </c>
      <c r="C15" s="118" t="s">
        <v>67</v>
      </c>
      <c r="D15" s="124" t="s">
        <v>28</v>
      </c>
      <c r="E15" s="150"/>
      <c r="F15" s="65">
        <v>23</v>
      </c>
      <c r="G15" s="65">
        <v>12</v>
      </c>
      <c r="H15" s="45"/>
      <c r="I15" s="133">
        <f t="shared" si="0"/>
        <v>35</v>
      </c>
      <c r="J15" s="73"/>
      <c r="K15" s="97"/>
      <c r="L15" s="50"/>
    </row>
    <row r="16" spans="1:12" s="41" customFormat="1" ht="12.75" hidden="1" customHeight="1">
      <c r="A16" s="149">
        <v>15</v>
      </c>
      <c r="B16" s="111" t="s">
        <v>83</v>
      </c>
      <c r="C16" s="108" t="s">
        <v>73</v>
      </c>
      <c r="D16" s="114" t="s">
        <v>25</v>
      </c>
      <c r="E16" s="45">
        <v>7</v>
      </c>
      <c r="F16" s="45">
        <v>20</v>
      </c>
      <c r="G16" s="45">
        <v>9</v>
      </c>
      <c r="H16" s="45"/>
      <c r="I16" s="133">
        <f t="shared" si="0"/>
        <v>36</v>
      </c>
      <c r="J16" s="73"/>
      <c r="K16" s="97"/>
      <c r="L16" s="50"/>
    </row>
    <row r="17" spans="1:12" s="41" customFormat="1" ht="12.75" hidden="1" customHeight="1">
      <c r="A17" s="149">
        <v>16</v>
      </c>
      <c r="B17" s="111" t="s">
        <v>94</v>
      </c>
      <c r="C17" s="108" t="s">
        <v>69</v>
      </c>
      <c r="D17" s="114" t="s">
        <v>26</v>
      </c>
      <c r="E17" s="45">
        <v>17</v>
      </c>
      <c r="F17" s="45">
        <v>25</v>
      </c>
      <c r="G17" s="150"/>
      <c r="H17" s="65"/>
      <c r="I17" s="133">
        <f t="shared" si="0"/>
        <v>42</v>
      </c>
      <c r="J17" s="73"/>
      <c r="K17" s="97"/>
      <c r="L17" s="50"/>
    </row>
    <row r="18" spans="1:12" s="41" customFormat="1" ht="12.75" hidden="1" customHeight="1">
      <c r="A18" s="149">
        <v>17</v>
      </c>
      <c r="B18" s="111" t="s">
        <v>90</v>
      </c>
      <c r="C18" s="108" t="s">
        <v>75</v>
      </c>
      <c r="D18" s="114" t="s">
        <v>25</v>
      </c>
      <c r="E18" s="45">
        <v>13</v>
      </c>
      <c r="F18" s="45">
        <v>18</v>
      </c>
      <c r="G18" s="45">
        <v>14</v>
      </c>
      <c r="H18" s="65"/>
      <c r="I18" s="133">
        <f t="shared" si="0"/>
        <v>45</v>
      </c>
      <c r="J18" s="73"/>
      <c r="K18" s="97"/>
      <c r="L18" s="50"/>
    </row>
    <row r="19" spans="1:12" s="41" customFormat="1" ht="12.75" hidden="1" customHeight="1">
      <c r="A19" s="149">
        <v>18</v>
      </c>
      <c r="B19" s="123" t="s">
        <v>382</v>
      </c>
      <c r="C19" s="118" t="s">
        <v>73</v>
      </c>
      <c r="D19" s="124" t="s">
        <v>24</v>
      </c>
      <c r="E19" s="150"/>
      <c r="F19" s="65">
        <v>26</v>
      </c>
      <c r="G19" s="65">
        <v>24</v>
      </c>
      <c r="H19" s="65"/>
      <c r="I19" s="133">
        <f t="shared" si="0"/>
        <v>50</v>
      </c>
      <c r="J19" s="73"/>
      <c r="K19" s="97"/>
      <c r="L19" s="50"/>
    </row>
    <row r="20" spans="1:12" s="41" customFormat="1" ht="12.75" hidden="1" customHeight="1">
      <c r="A20" s="149">
        <v>19</v>
      </c>
      <c r="B20" s="111" t="s">
        <v>96</v>
      </c>
      <c r="C20" s="108" t="s">
        <v>89</v>
      </c>
      <c r="D20" s="114" t="s">
        <v>23</v>
      </c>
      <c r="E20" s="45">
        <v>19</v>
      </c>
      <c r="F20" s="45">
        <v>21</v>
      </c>
      <c r="G20" s="45">
        <v>13</v>
      </c>
      <c r="H20" s="45"/>
      <c r="I20" s="133">
        <f t="shared" si="0"/>
        <v>53</v>
      </c>
      <c r="J20" s="73"/>
      <c r="K20" s="97"/>
      <c r="L20" s="50"/>
    </row>
    <row r="21" spans="1:12" s="41" customFormat="1" ht="12.75" hidden="1" customHeight="1">
      <c r="A21" s="149">
        <v>20</v>
      </c>
      <c r="B21" s="111" t="s">
        <v>93</v>
      </c>
      <c r="C21" s="108" t="s">
        <v>75</v>
      </c>
      <c r="D21" s="114" t="s">
        <v>23</v>
      </c>
      <c r="E21" s="45">
        <v>16</v>
      </c>
      <c r="F21" s="150"/>
      <c r="G21" s="45">
        <v>40</v>
      </c>
      <c r="H21" s="45"/>
      <c r="I21" s="133">
        <f t="shared" si="0"/>
        <v>56</v>
      </c>
      <c r="J21" s="73"/>
      <c r="K21" s="97"/>
      <c r="L21" s="50"/>
    </row>
    <row r="22" spans="1:12" s="41" customFormat="1" ht="12.75" hidden="1" customHeight="1">
      <c r="A22" s="149">
        <v>21</v>
      </c>
      <c r="B22" s="111" t="s">
        <v>97</v>
      </c>
      <c r="C22" s="108" t="s">
        <v>67</v>
      </c>
      <c r="D22" s="114" t="s">
        <v>26</v>
      </c>
      <c r="E22" s="45">
        <v>20</v>
      </c>
      <c r="F22" s="150"/>
      <c r="G22" s="45">
        <v>36</v>
      </c>
      <c r="H22" s="45"/>
      <c r="I22" s="133">
        <f t="shared" si="0"/>
        <v>56</v>
      </c>
      <c r="J22" s="73"/>
      <c r="K22" s="97"/>
      <c r="L22" s="50"/>
    </row>
    <row r="23" spans="1:12" s="41" customFormat="1" ht="12.75" hidden="1" customHeight="1">
      <c r="A23" s="149">
        <v>22</v>
      </c>
      <c r="B23" s="111" t="s">
        <v>95</v>
      </c>
      <c r="C23" s="108" t="s">
        <v>67</v>
      </c>
      <c r="D23" s="114" t="s">
        <v>25</v>
      </c>
      <c r="E23" s="45">
        <v>18</v>
      </c>
      <c r="F23" s="45">
        <v>22</v>
      </c>
      <c r="G23" s="45">
        <v>17</v>
      </c>
      <c r="H23" s="45"/>
      <c r="I23" s="133">
        <f t="shared" si="0"/>
        <v>57</v>
      </c>
      <c r="J23" s="73"/>
      <c r="K23" s="97"/>
      <c r="L23" s="50"/>
    </row>
    <row r="24" spans="1:12" s="41" customFormat="1" ht="12.75" hidden="1" customHeight="1">
      <c r="A24" s="149">
        <v>23</v>
      </c>
      <c r="B24" s="111" t="s">
        <v>108</v>
      </c>
      <c r="C24" s="108" t="s">
        <v>66</v>
      </c>
      <c r="D24" s="114" t="s">
        <v>23</v>
      </c>
      <c r="E24" s="45">
        <v>30</v>
      </c>
      <c r="F24" s="45">
        <v>27</v>
      </c>
      <c r="G24" s="150"/>
      <c r="H24" s="65"/>
      <c r="I24" s="133">
        <f t="shared" si="0"/>
        <v>57</v>
      </c>
      <c r="J24" s="73"/>
      <c r="K24" s="97"/>
      <c r="L24" s="50"/>
    </row>
    <row r="25" spans="1:12" s="41" customFormat="1" ht="12.75" hidden="1" customHeight="1">
      <c r="A25" s="149">
        <v>24</v>
      </c>
      <c r="B25" s="111" t="s">
        <v>99</v>
      </c>
      <c r="C25" s="108" t="s">
        <v>79</v>
      </c>
      <c r="D25" s="114" t="s">
        <v>24</v>
      </c>
      <c r="E25" s="45">
        <v>22</v>
      </c>
      <c r="F25" s="45">
        <v>19</v>
      </c>
      <c r="G25" s="45">
        <v>21</v>
      </c>
      <c r="H25" s="45"/>
      <c r="I25" s="133">
        <f t="shared" si="0"/>
        <v>62</v>
      </c>
      <c r="J25" s="73"/>
      <c r="K25" s="97"/>
      <c r="L25" s="50"/>
    </row>
    <row r="26" spans="1:12" s="41" customFormat="1" ht="12.75" customHeight="1">
      <c r="A26" s="149"/>
      <c r="B26" s="322" t="s">
        <v>918</v>
      </c>
      <c r="C26" s="112"/>
      <c r="D26" s="113"/>
      <c r="E26" s="38"/>
      <c r="F26" s="38"/>
      <c r="G26" s="38"/>
      <c r="H26" s="38"/>
      <c r="I26" s="157"/>
      <c r="J26" s="76"/>
      <c r="K26" s="159"/>
      <c r="L26" s="50"/>
    </row>
    <row r="27" spans="1:12" s="41" customFormat="1" ht="12.75" customHeight="1">
      <c r="A27" s="149"/>
      <c r="B27" s="132" t="s">
        <v>924</v>
      </c>
      <c r="C27" s="132" t="s">
        <v>66</v>
      </c>
      <c r="D27" s="133" t="s">
        <v>22</v>
      </c>
      <c r="E27" s="150"/>
      <c r="F27" s="133">
        <v>1</v>
      </c>
      <c r="G27" s="133">
        <v>2</v>
      </c>
      <c r="H27" s="45">
        <v>1</v>
      </c>
      <c r="I27" s="133">
        <f>SUBTOTAL(9,E27:H27)</f>
        <v>4</v>
      </c>
      <c r="J27" s="73">
        <v>4</v>
      </c>
      <c r="K27" s="73">
        <v>1</v>
      </c>
      <c r="L27" s="50"/>
    </row>
    <row r="28" spans="1:12" s="41" customFormat="1" ht="12.75" customHeight="1">
      <c r="A28" s="149"/>
      <c r="B28" s="111" t="s">
        <v>609</v>
      </c>
      <c r="C28" s="108" t="s">
        <v>149</v>
      </c>
      <c r="D28" s="114" t="s">
        <v>587</v>
      </c>
      <c r="E28" s="45">
        <v>1</v>
      </c>
      <c r="F28" s="45">
        <v>6</v>
      </c>
      <c r="G28" s="45">
        <v>3</v>
      </c>
      <c r="H28" s="45">
        <v>2</v>
      </c>
      <c r="I28" s="133">
        <f>SUBTOTAL(9,E28:H28)</f>
        <v>12</v>
      </c>
      <c r="J28" s="73">
        <v>6</v>
      </c>
      <c r="K28" s="73">
        <v>2</v>
      </c>
      <c r="L28" s="50"/>
    </row>
    <row r="29" spans="1:12" s="41" customFormat="1" ht="12.75" customHeight="1">
      <c r="A29" s="149"/>
      <c r="B29" s="111" t="s">
        <v>621</v>
      </c>
      <c r="C29" s="108" t="s">
        <v>73</v>
      </c>
      <c r="D29" s="114" t="s">
        <v>587</v>
      </c>
      <c r="E29" s="45">
        <v>2</v>
      </c>
      <c r="F29" s="45">
        <v>2</v>
      </c>
      <c r="G29" s="45">
        <v>4</v>
      </c>
      <c r="H29" s="45">
        <v>3</v>
      </c>
      <c r="I29" s="133">
        <f>SUBTOTAL(9,E29:H29)</f>
        <v>11</v>
      </c>
      <c r="J29" s="73">
        <v>7</v>
      </c>
      <c r="K29" s="73">
        <v>3</v>
      </c>
      <c r="L29" s="50"/>
    </row>
    <row r="30" spans="1:12" s="41" customFormat="1" ht="12.75" customHeight="1">
      <c r="A30" s="149"/>
      <c r="B30" s="111" t="s">
        <v>634</v>
      </c>
      <c r="C30" s="108" t="s">
        <v>89</v>
      </c>
      <c r="D30" s="114" t="s">
        <v>587</v>
      </c>
      <c r="E30" s="45">
        <v>3</v>
      </c>
      <c r="F30" s="45">
        <v>4</v>
      </c>
      <c r="G30" s="150"/>
      <c r="H30" s="45">
        <v>4</v>
      </c>
      <c r="I30" s="133">
        <f>SUBTOTAL(9,E30:H30)</f>
        <v>11</v>
      </c>
      <c r="J30" s="73">
        <v>11</v>
      </c>
      <c r="K30" s="73">
        <v>4</v>
      </c>
      <c r="L30" s="50"/>
    </row>
    <row r="31" spans="1:12" s="41" customFormat="1" ht="12.75" customHeight="1">
      <c r="A31" s="149"/>
      <c r="B31" s="111" t="s">
        <v>675</v>
      </c>
      <c r="C31" s="108" t="s">
        <v>89</v>
      </c>
      <c r="D31" s="114" t="s">
        <v>587</v>
      </c>
      <c r="E31" s="45">
        <v>4</v>
      </c>
      <c r="F31" s="45">
        <v>5</v>
      </c>
      <c r="G31" s="150"/>
      <c r="H31" s="45">
        <v>6</v>
      </c>
      <c r="I31" s="133">
        <f t="shared" ref="I31:I34" si="1">SUBTOTAL(9,E31:H31)</f>
        <v>15</v>
      </c>
      <c r="J31" s="73">
        <v>15</v>
      </c>
      <c r="K31" s="73">
        <v>5</v>
      </c>
      <c r="L31" s="50"/>
    </row>
    <row r="32" spans="1:12" s="41" customFormat="1" ht="12.75" customHeight="1">
      <c r="A32" s="149"/>
      <c r="B32" s="111" t="s">
        <v>711</v>
      </c>
      <c r="C32" s="108" t="s">
        <v>89</v>
      </c>
      <c r="D32" s="114" t="s">
        <v>587</v>
      </c>
      <c r="E32" s="45">
        <v>6</v>
      </c>
      <c r="F32" s="45">
        <v>10</v>
      </c>
      <c r="G32" s="45">
        <v>10</v>
      </c>
      <c r="H32" s="45">
        <v>12</v>
      </c>
      <c r="I32" s="133">
        <f t="shared" si="1"/>
        <v>38</v>
      </c>
      <c r="J32" s="73">
        <v>26</v>
      </c>
      <c r="K32" s="73">
        <v>6</v>
      </c>
      <c r="L32" s="50"/>
    </row>
    <row r="33" spans="1:12" s="41" customFormat="1" ht="12.75" customHeight="1">
      <c r="A33" s="149"/>
      <c r="B33" s="111" t="s">
        <v>961</v>
      </c>
      <c r="C33" s="108" t="s">
        <v>653</v>
      </c>
      <c r="D33" s="114" t="s">
        <v>587</v>
      </c>
      <c r="E33" s="45">
        <v>8</v>
      </c>
      <c r="F33" s="45">
        <v>11</v>
      </c>
      <c r="G33" s="45">
        <v>11</v>
      </c>
      <c r="H33" s="45">
        <v>10</v>
      </c>
      <c r="I33" s="133">
        <f t="shared" si="1"/>
        <v>40</v>
      </c>
      <c r="J33" s="73">
        <v>29</v>
      </c>
      <c r="K33" s="73">
        <v>7</v>
      </c>
      <c r="L33" s="50"/>
    </row>
    <row r="34" spans="1:12" s="41" customFormat="1" ht="12.75" customHeight="1" thickBot="1">
      <c r="A34" s="149"/>
      <c r="B34" s="111" t="s">
        <v>736</v>
      </c>
      <c r="C34" s="154" t="s">
        <v>62</v>
      </c>
      <c r="D34" s="114" t="s">
        <v>587</v>
      </c>
      <c r="E34" s="45">
        <v>9</v>
      </c>
      <c r="F34" s="45">
        <v>12</v>
      </c>
      <c r="G34" s="150"/>
      <c r="H34" s="45">
        <v>11</v>
      </c>
      <c r="I34" s="133">
        <f t="shared" si="1"/>
        <v>32</v>
      </c>
      <c r="J34" s="73">
        <v>32</v>
      </c>
      <c r="K34" s="73">
        <v>8</v>
      </c>
      <c r="L34" s="50"/>
    </row>
    <row r="35" spans="1:12" s="41" customFormat="1" ht="12.75" hidden="1" customHeight="1">
      <c r="A35" s="149">
        <v>26</v>
      </c>
      <c r="B35" s="111" t="s">
        <v>98</v>
      </c>
      <c r="C35" s="108" t="s">
        <v>73</v>
      </c>
      <c r="D35" s="114" t="s">
        <v>26</v>
      </c>
      <c r="E35" s="45">
        <v>21</v>
      </c>
      <c r="F35" s="45">
        <v>28</v>
      </c>
      <c r="G35" s="45">
        <v>19</v>
      </c>
      <c r="H35" s="65"/>
      <c r="I35" s="133">
        <f t="shared" si="0"/>
        <v>68</v>
      </c>
      <c r="J35" s="73"/>
      <c r="K35" s="97"/>
      <c r="L35" s="50"/>
    </row>
    <row r="36" spans="1:12" s="41" customFormat="1" ht="12.75" hidden="1" customHeight="1">
      <c r="A36" s="149">
        <v>27</v>
      </c>
      <c r="B36" s="111" t="s">
        <v>112</v>
      </c>
      <c r="C36" s="108" t="s">
        <v>79</v>
      </c>
      <c r="D36" s="114" t="s">
        <v>27</v>
      </c>
      <c r="E36" s="45">
        <v>34</v>
      </c>
      <c r="F36" s="45">
        <v>37</v>
      </c>
      <c r="G36" s="150"/>
      <c r="H36" s="45"/>
      <c r="I36" s="133">
        <f t="shared" si="0"/>
        <v>71</v>
      </c>
      <c r="J36" s="73"/>
      <c r="K36" s="97"/>
      <c r="L36" s="50"/>
    </row>
    <row r="37" spans="1:12" s="41" customFormat="1" ht="12.75" hidden="1" customHeight="1">
      <c r="A37" s="149">
        <v>28</v>
      </c>
      <c r="B37" s="125" t="s">
        <v>383</v>
      </c>
      <c r="C37" s="126" t="s">
        <v>47</v>
      </c>
      <c r="D37" s="115" t="s">
        <v>24</v>
      </c>
      <c r="E37" s="150"/>
      <c r="F37" s="65">
        <v>30</v>
      </c>
      <c r="G37" s="65">
        <v>43</v>
      </c>
      <c r="H37" s="45"/>
      <c r="I37" s="133">
        <f t="shared" si="0"/>
        <v>73</v>
      </c>
      <c r="J37" s="73"/>
      <c r="K37" s="97"/>
      <c r="L37" s="50"/>
    </row>
    <row r="38" spans="1:12" s="41" customFormat="1" ht="12.75" hidden="1" customHeight="1">
      <c r="A38" s="149">
        <v>29</v>
      </c>
      <c r="B38" s="111" t="s">
        <v>114</v>
      </c>
      <c r="C38" s="108" t="s">
        <v>60</v>
      </c>
      <c r="D38" s="114" t="s">
        <v>23</v>
      </c>
      <c r="E38" s="45">
        <v>36</v>
      </c>
      <c r="F38" s="150"/>
      <c r="G38" s="45">
        <v>37</v>
      </c>
      <c r="H38" s="45"/>
      <c r="I38" s="133">
        <f t="shared" si="0"/>
        <v>73</v>
      </c>
      <c r="J38" s="73"/>
      <c r="K38" s="97"/>
      <c r="L38" s="50"/>
    </row>
    <row r="39" spans="1:12" s="41" customFormat="1" ht="12.75" hidden="1" customHeight="1">
      <c r="A39" s="149">
        <v>30</v>
      </c>
      <c r="B39" s="111" t="s">
        <v>102</v>
      </c>
      <c r="C39" s="108" t="s">
        <v>52</v>
      </c>
      <c r="D39" s="114" t="s">
        <v>23</v>
      </c>
      <c r="E39" s="45">
        <v>25</v>
      </c>
      <c r="F39" s="45">
        <v>31</v>
      </c>
      <c r="G39" s="45">
        <v>29</v>
      </c>
      <c r="H39" s="49"/>
      <c r="I39" s="133">
        <f t="shared" si="0"/>
        <v>85</v>
      </c>
      <c r="J39" s="73"/>
      <c r="K39" s="97"/>
      <c r="L39" s="50"/>
    </row>
    <row r="40" spans="1:12" s="41" customFormat="1" ht="12.75" hidden="1" customHeight="1">
      <c r="A40" s="149">
        <v>31</v>
      </c>
      <c r="B40" s="123" t="s">
        <v>390</v>
      </c>
      <c r="C40" s="127" t="s">
        <v>73</v>
      </c>
      <c r="D40" s="124" t="s">
        <v>25</v>
      </c>
      <c r="E40" s="150"/>
      <c r="F40" s="65">
        <v>52</v>
      </c>
      <c r="G40" s="65">
        <v>34</v>
      </c>
      <c r="H40" s="45"/>
      <c r="I40" s="133">
        <f t="shared" si="0"/>
        <v>86</v>
      </c>
      <c r="J40" s="73"/>
      <c r="K40" s="97"/>
      <c r="L40" s="50"/>
    </row>
    <row r="41" spans="1:12" s="41" customFormat="1" ht="12.75" hidden="1" customHeight="1">
      <c r="A41" s="149">
        <v>32</v>
      </c>
      <c r="B41" s="111" t="s">
        <v>116</v>
      </c>
      <c r="C41" s="108" t="s">
        <v>62</v>
      </c>
      <c r="D41" s="114" t="s">
        <v>23</v>
      </c>
      <c r="E41" s="45">
        <v>38</v>
      </c>
      <c r="F41" s="45">
        <v>29</v>
      </c>
      <c r="G41" s="45">
        <v>23</v>
      </c>
      <c r="H41" s="45"/>
      <c r="I41" s="133">
        <f t="shared" si="0"/>
        <v>90</v>
      </c>
      <c r="J41" s="73"/>
      <c r="K41" s="72"/>
      <c r="L41" s="50"/>
    </row>
    <row r="42" spans="1:12" s="41" customFormat="1" ht="12.75" hidden="1" customHeight="1">
      <c r="A42" s="149">
        <v>33</v>
      </c>
      <c r="B42" s="111" t="s">
        <v>103</v>
      </c>
      <c r="C42" s="108" t="s">
        <v>47</v>
      </c>
      <c r="D42" s="114" t="s">
        <v>23</v>
      </c>
      <c r="E42" s="45">
        <v>26</v>
      </c>
      <c r="F42" s="45">
        <v>65</v>
      </c>
      <c r="G42" s="150"/>
      <c r="H42" s="45"/>
      <c r="I42" s="133">
        <f t="shared" si="0"/>
        <v>91</v>
      </c>
      <c r="J42" s="73"/>
      <c r="K42" s="97"/>
      <c r="L42" s="50"/>
    </row>
    <row r="43" spans="1:12" s="41" customFormat="1" ht="12.75" hidden="1" customHeight="1">
      <c r="A43" s="149">
        <v>34</v>
      </c>
      <c r="B43" s="111" t="s">
        <v>128</v>
      </c>
      <c r="C43" s="108" t="s">
        <v>89</v>
      </c>
      <c r="D43" s="114" t="s">
        <v>23</v>
      </c>
      <c r="E43" s="45">
        <v>49</v>
      </c>
      <c r="F43" s="45">
        <v>43</v>
      </c>
      <c r="G43" s="150"/>
      <c r="H43" s="45"/>
      <c r="I43" s="133">
        <f t="shared" si="0"/>
        <v>92</v>
      </c>
      <c r="J43" s="73"/>
      <c r="K43" s="97"/>
      <c r="L43" s="50"/>
    </row>
    <row r="44" spans="1:12" s="41" customFormat="1" ht="12.75" hidden="1" customHeight="1">
      <c r="A44" s="149">
        <v>35</v>
      </c>
      <c r="B44" s="111" t="s">
        <v>126</v>
      </c>
      <c r="C44" s="108" t="s">
        <v>79</v>
      </c>
      <c r="D44" s="114" t="s">
        <v>24</v>
      </c>
      <c r="E44" s="45">
        <v>47</v>
      </c>
      <c r="F44" s="45">
        <v>47</v>
      </c>
      <c r="G44" s="150"/>
      <c r="H44" s="45"/>
      <c r="I44" s="133">
        <f>SUM(E44:H44)</f>
        <v>94</v>
      </c>
      <c r="J44" s="73"/>
      <c r="K44" s="97"/>
      <c r="L44" s="50"/>
    </row>
    <row r="45" spans="1:12" s="41" customFormat="1" ht="12.75" hidden="1" customHeight="1">
      <c r="A45" s="149">
        <v>36</v>
      </c>
      <c r="B45" s="129" t="s">
        <v>391</v>
      </c>
      <c r="C45" s="130" t="s">
        <v>89</v>
      </c>
      <c r="D45" s="131" t="s">
        <v>23</v>
      </c>
      <c r="E45" s="150"/>
      <c r="F45" s="65">
        <v>53</v>
      </c>
      <c r="G45" s="65">
        <v>42</v>
      </c>
      <c r="H45" s="65"/>
      <c r="I45" s="133">
        <f>SUM(E45:H45)</f>
        <v>95</v>
      </c>
      <c r="J45" s="73"/>
      <c r="K45" s="72"/>
      <c r="L45" s="50"/>
    </row>
    <row r="46" spans="1:12" s="41" customFormat="1" ht="12.75" hidden="1" customHeight="1">
      <c r="A46" s="149">
        <v>37</v>
      </c>
      <c r="B46" s="111" t="s">
        <v>100</v>
      </c>
      <c r="C46" s="108" t="s">
        <v>79</v>
      </c>
      <c r="D46" s="114" t="s">
        <v>27</v>
      </c>
      <c r="E46" s="45">
        <v>23</v>
      </c>
      <c r="F46" s="45">
        <v>34</v>
      </c>
      <c r="G46" s="45">
        <v>41</v>
      </c>
      <c r="H46" s="45"/>
      <c r="I46" s="133">
        <f>SUM(E46:H46)</f>
        <v>98</v>
      </c>
      <c r="J46" s="73"/>
      <c r="K46" s="97"/>
      <c r="L46" s="50"/>
    </row>
    <row r="47" spans="1:12" s="41" customFormat="1" ht="12.75" hidden="1" customHeight="1">
      <c r="A47" s="149">
        <v>38</v>
      </c>
      <c r="B47" s="111" t="s">
        <v>123</v>
      </c>
      <c r="C47" s="108" t="s">
        <v>124</v>
      </c>
      <c r="D47" s="114" t="s">
        <v>25</v>
      </c>
      <c r="E47" s="45">
        <v>45</v>
      </c>
      <c r="F47" s="45">
        <v>54</v>
      </c>
      <c r="G47" s="150"/>
      <c r="H47" s="45"/>
      <c r="I47" s="133">
        <f t="shared" ref="I47" si="2">SUM(E47:H47)</f>
        <v>99</v>
      </c>
      <c r="J47" s="73"/>
      <c r="K47" s="72"/>
      <c r="L47" s="50"/>
    </row>
    <row r="48" spans="1:12" s="41" customFormat="1" ht="12.75" hidden="1" customHeight="1">
      <c r="A48" s="149">
        <v>40</v>
      </c>
      <c r="B48" s="111" t="s">
        <v>507</v>
      </c>
      <c r="C48" s="108" t="s">
        <v>134</v>
      </c>
      <c r="D48" s="114" t="s">
        <v>26</v>
      </c>
      <c r="E48" s="45">
        <v>54</v>
      </c>
      <c r="F48" s="150"/>
      <c r="G48" s="45">
        <v>57</v>
      </c>
      <c r="H48" s="45"/>
      <c r="I48" s="133">
        <f>SUM(E48:H48)</f>
        <v>111</v>
      </c>
      <c r="J48" s="73"/>
      <c r="K48" s="97"/>
      <c r="L48" s="50"/>
    </row>
    <row r="49" spans="1:12" s="41" customFormat="1" ht="12.75" hidden="1" customHeight="1">
      <c r="A49" s="149">
        <v>42</v>
      </c>
      <c r="B49" s="111" t="s">
        <v>143</v>
      </c>
      <c r="C49" s="108" t="s">
        <v>75</v>
      </c>
      <c r="D49" s="114" t="s">
        <v>23</v>
      </c>
      <c r="E49" s="45">
        <v>63</v>
      </c>
      <c r="F49" s="45">
        <v>49</v>
      </c>
      <c r="G49" s="150"/>
      <c r="H49" s="65"/>
      <c r="I49" s="133">
        <f t="shared" ref="I49" si="3">SUM(E49:H49)</f>
        <v>112</v>
      </c>
      <c r="J49" s="73"/>
      <c r="K49" s="97"/>
      <c r="L49" s="50"/>
    </row>
    <row r="50" spans="1:12" s="41" customFormat="1" ht="12.75" hidden="1" customHeight="1">
      <c r="A50" s="149">
        <v>43</v>
      </c>
      <c r="B50" s="111" t="s">
        <v>120</v>
      </c>
      <c r="C50" s="108" t="s">
        <v>51</v>
      </c>
      <c r="D50" s="114" t="s">
        <v>24</v>
      </c>
      <c r="E50" s="45">
        <v>42</v>
      </c>
      <c r="F50" s="45">
        <v>33</v>
      </c>
      <c r="G50" s="45">
        <v>38</v>
      </c>
      <c r="H50" s="65"/>
      <c r="I50" s="133">
        <f>SUM(E50:H50)</f>
        <v>113</v>
      </c>
      <c r="J50" s="73"/>
      <c r="K50" s="97"/>
      <c r="L50" s="50"/>
    </row>
    <row r="51" spans="1:12" s="41" customFormat="1" ht="12.75" hidden="1" customHeight="1">
      <c r="A51" s="149">
        <v>44</v>
      </c>
      <c r="B51" s="111" t="s">
        <v>138</v>
      </c>
      <c r="C51" s="108" t="s">
        <v>69</v>
      </c>
      <c r="D51" s="114" t="s">
        <v>26</v>
      </c>
      <c r="E51" s="45">
        <v>58</v>
      </c>
      <c r="F51" s="45">
        <v>59</v>
      </c>
      <c r="G51" s="150"/>
      <c r="H51" s="65"/>
      <c r="I51" s="133">
        <f t="shared" ref="I51:I72" si="4">SUM(E51:H51)</f>
        <v>117</v>
      </c>
      <c r="J51" s="73"/>
      <c r="K51" s="97"/>
      <c r="L51" s="50"/>
    </row>
    <row r="52" spans="1:12" s="41" customFormat="1" ht="12.75" hidden="1" customHeight="1">
      <c r="A52" s="149">
        <v>45</v>
      </c>
      <c r="B52" s="111" t="s">
        <v>118</v>
      </c>
      <c r="C52" s="108" t="s">
        <v>77</v>
      </c>
      <c r="D52" s="114" t="s">
        <v>24</v>
      </c>
      <c r="E52" s="45">
        <v>40</v>
      </c>
      <c r="F52" s="45">
        <v>46</v>
      </c>
      <c r="G52" s="45">
        <v>32</v>
      </c>
      <c r="H52" s="65"/>
      <c r="I52" s="133">
        <f t="shared" si="4"/>
        <v>118</v>
      </c>
      <c r="J52" s="73"/>
      <c r="K52" s="97"/>
      <c r="L52" s="50"/>
    </row>
    <row r="53" spans="1:12" s="41" customFormat="1" ht="12.75" hidden="1" customHeight="1">
      <c r="A53" s="149">
        <v>46</v>
      </c>
      <c r="B53" s="111" t="s">
        <v>140</v>
      </c>
      <c r="C53" s="108" t="s">
        <v>77</v>
      </c>
      <c r="D53" s="114" t="s">
        <v>25</v>
      </c>
      <c r="E53" s="45">
        <v>60</v>
      </c>
      <c r="F53" s="45">
        <v>58</v>
      </c>
      <c r="G53" s="150"/>
      <c r="H53" s="45"/>
      <c r="I53" s="133">
        <f t="shared" si="4"/>
        <v>118</v>
      </c>
      <c r="J53" s="73"/>
      <c r="K53" s="72"/>
      <c r="L53" s="50"/>
    </row>
    <row r="54" spans="1:12" s="41" customFormat="1" ht="12.75" hidden="1" customHeight="1">
      <c r="A54" s="149">
        <v>47</v>
      </c>
      <c r="B54" s="111" t="s">
        <v>109</v>
      </c>
      <c r="C54" s="108" t="s">
        <v>62</v>
      </c>
      <c r="D54" s="114" t="s">
        <v>27</v>
      </c>
      <c r="E54" s="45">
        <v>31</v>
      </c>
      <c r="F54" s="45">
        <v>41</v>
      </c>
      <c r="G54" s="45">
        <v>49</v>
      </c>
      <c r="H54" s="65"/>
      <c r="I54" s="133">
        <f t="shared" si="4"/>
        <v>121</v>
      </c>
      <c r="J54" s="73"/>
      <c r="K54" s="97"/>
      <c r="L54" s="50"/>
    </row>
    <row r="55" spans="1:12" s="41" customFormat="1" ht="12.75" hidden="1" customHeight="1">
      <c r="A55" s="149">
        <v>48</v>
      </c>
      <c r="B55" s="111" t="s">
        <v>117</v>
      </c>
      <c r="C55" s="108" t="s">
        <v>62</v>
      </c>
      <c r="D55" s="114" t="s">
        <v>24</v>
      </c>
      <c r="E55" s="45">
        <v>39</v>
      </c>
      <c r="F55" s="45">
        <v>35</v>
      </c>
      <c r="G55" s="45">
        <v>48</v>
      </c>
      <c r="H55" s="65"/>
      <c r="I55" s="133">
        <f t="shared" si="4"/>
        <v>122</v>
      </c>
      <c r="J55" s="73"/>
      <c r="K55" s="97"/>
      <c r="L55" s="50"/>
    </row>
    <row r="56" spans="1:12" s="41" customFormat="1" ht="12.75" hidden="1" customHeight="1">
      <c r="A56" s="149">
        <v>49</v>
      </c>
      <c r="B56" s="111" t="s">
        <v>142</v>
      </c>
      <c r="C56" s="108" t="s">
        <v>124</v>
      </c>
      <c r="D56" s="114" t="s">
        <v>26</v>
      </c>
      <c r="E56" s="45">
        <v>62</v>
      </c>
      <c r="F56" s="45">
        <v>61</v>
      </c>
      <c r="G56" s="150"/>
      <c r="H56" s="146"/>
      <c r="I56" s="133">
        <f t="shared" si="4"/>
        <v>123</v>
      </c>
      <c r="J56" s="73"/>
      <c r="K56" s="72"/>
      <c r="L56" s="50"/>
    </row>
    <row r="57" spans="1:12" s="41" customFormat="1" ht="12.75" hidden="1" customHeight="1">
      <c r="A57" s="149">
        <v>50</v>
      </c>
      <c r="B57" s="125" t="s">
        <v>394</v>
      </c>
      <c r="C57" s="128" t="s">
        <v>378</v>
      </c>
      <c r="D57" s="115" t="s">
        <v>24</v>
      </c>
      <c r="E57" s="150"/>
      <c r="F57" s="65">
        <v>67</v>
      </c>
      <c r="G57" s="65">
        <v>59</v>
      </c>
      <c r="H57" s="45"/>
      <c r="I57" s="133">
        <f t="shared" si="4"/>
        <v>126</v>
      </c>
      <c r="J57" s="73"/>
      <c r="K57" s="72"/>
      <c r="L57" s="50"/>
    </row>
    <row r="58" spans="1:12" s="41" customFormat="1" ht="12.75" hidden="1" customHeight="1">
      <c r="A58" s="149">
        <v>51</v>
      </c>
      <c r="B58" s="123" t="s">
        <v>393</v>
      </c>
      <c r="C58" s="127" t="s">
        <v>47</v>
      </c>
      <c r="D58" s="124" t="s">
        <v>28</v>
      </c>
      <c r="E58" s="150"/>
      <c r="F58" s="65">
        <v>66</v>
      </c>
      <c r="G58" s="65">
        <v>64</v>
      </c>
      <c r="H58" s="45"/>
      <c r="I58" s="133">
        <f t="shared" si="4"/>
        <v>130</v>
      </c>
      <c r="J58" s="73"/>
      <c r="K58" s="72"/>
      <c r="L58" s="50"/>
    </row>
    <row r="59" spans="1:12" s="41" customFormat="1" ht="12.75" hidden="1" customHeight="1">
      <c r="A59" s="149">
        <v>52</v>
      </c>
      <c r="B59" s="111" t="s">
        <v>167</v>
      </c>
      <c r="C59" s="108" t="s">
        <v>89</v>
      </c>
      <c r="D59" s="114" t="s">
        <v>23</v>
      </c>
      <c r="E59" s="45">
        <v>83</v>
      </c>
      <c r="F59" s="150"/>
      <c r="G59" s="45">
        <v>47</v>
      </c>
      <c r="H59" s="65"/>
      <c r="I59" s="133">
        <f t="shared" si="4"/>
        <v>130</v>
      </c>
      <c r="J59" s="73"/>
      <c r="K59" s="72"/>
      <c r="L59" s="50"/>
    </row>
    <row r="60" spans="1:12" s="41" customFormat="1" ht="12.75" hidden="1" customHeight="1">
      <c r="A60" s="149">
        <v>53</v>
      </c>
      <c r="B60" s="111" t="s">
        <v>113</v>
      </c>
      <c r="C60" s="108" t="s">
        <v>75</v>
      </c>
      <c r="D60" s="114" t="s">
        <v>25</v>
      </c>
      <c r="E60" s="45">
        <v>35</v>
      </c>
      <c r="F60" s="45">
        <v>51</v>
      </c>
      <c r="G60" s="45">
        <v>44</v>
      </c>
      <c r="H60" s="65"/>
      <c r="I60" s="133">
        <f t="shared" si="4"/>
        <v>130</v>
      </c>
      <c r="J60" s="73"/>
      <c r="K60" s="97"/>
      <c r="L60" s="50"/>
    </row>
    <row r="61" spans="1:12" s="41" customFormat="1" ht="12.75" hidden="1" customHeight="1">
      <c r="A61" s="149">
        <v>54</v>
      </c>
      <c r="B61" s="111" t="s">
        <v>157</v>
      </c>
      <c r="C61" s="108" t="s">
        <v>149</v>
      </c>
      <c r="D61" s="114" t="s">
        <v>23</v>
      </c>
      <c r="E61" s="45">
        <v>75</v>
      </c>
      <c r="F61" s="150"/>
      <c r="G61" s="45">
        <v>56</v>
      </c>
      <c r="H61" s="65"/>
      <c r="I61" s="133">
        <f t="shared" si="4"/>
        <v>131</v>
      </c>
      <c r="J61" s="73"/>
      <c r="K61" s="97"/>
      <c r="L61" s="50"/>
    </row>
    <row r="62" spans="1:12" s="41" customFormat="1" ht="12.75" hidden="1" customHeight="1">
      <c r="A62" s="149">
        <v>55</v>
      </c>
      <c r="B62" s="111" t="s">
        <v>136</v>
      </c>
      <c r="C62" s="108" t="s">
        <v>79</v>
      </c>
      <c r="D62" s="114" t="s">
        <v>24</v>
      </c>
      <c r="E62" s="45">
        <v>56</v>
      </c>
      <c r="F62" s="150"/>
      <c r="G62" s="45">
        <v>77</v>
      </c>
      <c r="H62" s="65"/>
      <c r="I62" s="133">
        <f t="shared" si="4"/>
        <v>133</v>
      </c>
      <c r="J62" s="73"/>
      <c r="K62" s="97"/>
      <c r="L62" s="50"/>
    </row>
    <row r="63" spans="1:12" s="41" customFormat="1" ht="12.75" hidden="1" customHeight="1">
      <c r="A63" s="149">
        <v>56</v>
      </c>
      <c r="B63" s="111" t="s">
        <v>153</v>
      </c>
      <c r="C63" s="108" t="s">
        <v>51</v>
      </c>
      <c r="D63" s="115" t="s">
        <v>27</v>
      </c>
      <c r="E63" s="45">
        <v>71</v>
      </c>
      <c r="F63" s="45">
        <v>62</v>
      </c>
      <c r="G63" s="150"/>
      <c r="H63" s="146"/>
      <c r="I63" s="133">
        <f t="shared" si="4"/>
        <v>133</v>
      </c>
      <c r="J63" s="73"/>
      <c r="K63" s="72"/>
      <c r="L63" s="50"/>
    </row>
    <row r="64" spans="1:12" s="41" customFormat="1" ht="12.75" hidden="1" customHeight="1">
      <c r="A64" s="149">
        <v>57</v>
      </c>
      <c r="B64" s="111" t="s">
        <v>135</v>
      </c>
      <c r="C64" s="108" t="s">
        <v>69</v>
      </c>
      <c r="D64" s="114" t="s">
        <v>26</v>
      </c>
      <c r="E64" s="45">
        <v>55</v>
      </c>
      <c r="F64" s="45">
        <v>48</v>
      </c>
      <c r="G64" s="45">
        <v>31</v>
      </c>
      <c r="H64" s="65"/>
      <c r="I64" s="133">
        <f t="shared" si="4"/>
        <v>134</v>
      </c>
      <c r="J64" s="73"/>
      <c r="K64" s="97"/>
      <c r="L64" s="50"/>
    </row>
    <row r="65" spans="1:12" s="41" customFormat="1" ht="12.75" hidden="1" customHeight="1">
      <c r="A65" s="149">
        <v>58</v>
      </c>
      <c r="B65" s="111" t="s">
        <v>144</v>
      </c>
      <c r="C65" s="108" t="s">
        <v>145</v>
      </c>
      <c r="D65" s="114" t="s">
        <v>27</v>
      </c>
      <c r="E65" s="45">
        <v>64</v>
      </c>
      <c r="F65" s="150"/>
      <c r="G65" s="45">
        <v>71</v>
      </c>
      <c r="H65" s="65"/>
      <c r="I65" s="133">
        <f t="shared" si="4"/>
        <v>135</v>
      </c>
      <c r="J65" s="73"/>
      <c r="K65" s="97"/>
      <c r="L65" s="50"/>
    </row>
    <row r="66" spans="1:12" s="41" customFormat="1" ht="12.75" hidden="1" customHeight="1">
      <c r="A66" s="149">
        <v>59</v>
      </c>
      <c r="B66" s="111" t="s">
        <v>104</v>
      </c>
      <c r="C66" s="108" t="s">
        <v>52</v>
      </c>
      <c r="D66" s="114" t="s">
        <v>24</v>
      </c>
      <c r="E66" s="45">
        <v>27</v>
      </c>
      <c r="F66" s="45">
        <v>55</v>
      </c>
      <c r="G66" s="45">
        <v>55</v>
      </c>
      <c r="H66" s="45"/>
      <c r="I66" s="133">
        <f t="shared" si="4"/>
        <v>137</v>
      </c>
      <c r="J66" s="73"/>
      <c r="K66" s="97"/>
      <c r="L66" s="50"/>
    </row>
    <row r="67" spans="1:12" s="41" customFormat="1" ht="12.75" hidden="1" customHeight="1">
      <c r="A67" s="149">
        <v>60</v>
      </c>
      <c r="B67" s="111" t="s">
        <v>147</v>
      </c>
      <c r="C67" s="108" t="s">
        <v>81</v>
      </c>
      <c r="D67" s="114" t="s">
        <v>27</v>
      </c>
      <c r="E67" s="45">
        <v>66</v>
      </c>
      <c r="F67" s="150"/>
      <c r="G67" s="45">
        <v>74</v>
      </c>
      <c r="H67" s="45"/>
      <c r="I67" s="133">
        <f t="shared" si="4"/>
        <v>140</v>
      </c>
      <c r="J67" s="73"/>
      <c r="K67" s="97"/>
      <c r="L67" s="50"/>
    </row>
    <row r="68" spans="1:12" s="41" customFormat="1" ht="12.75" hidden="1" customHeight="1">
      <c r="A68" s="149">
        <v>61</v>
      </c>
      <c r="B68" s="111" t="s">
        <v>119</v>
      </c>
      <c r="C68" s="108" t="s">
        <v>79</v>
      </c>
      <c r="D68" s="114" t="s">
        <v>23</v>
      </c>
      <c r="E68" s="45">
        <v>41</v>
      </c>
      <c r="F68" s="45">
        <v>60</v>
      </c>
      <c r="G68" s="45">
        <v>39</v>
      </c>
      <c r="H68" s="45"/>
      <c r="I68" s="133">
        <f t="shared" si="4"/>
        <v>140</v>
      </c>
      <c r="J68" s="73"/>
      <c r="K68" s="72"/>
      <c r="L68" s="50"/>
    </row>
    <row r="69" spans="1:12" s="41" customFormat="1" ht="12.75" hidden="1" customHeight="1">
      <c r="A69" s="149">
        <v>62</v>
      </c>
      <c r="B69" s="111" t="s">
        <v>151</v>
      </c>
      <c r="C69" s="108" t="s">
        <v>62</v>
      </c>
      <c r="D69" s="114" t="s">
        <v>25</v>
      </c>
      <c r="E69" s="45">
        <v>69</v>
      </c>
      <c r="F69" s="150"/>
      <c r="G69" s="45">
        <v>72</v>
      </c>
      <c r="H69" s="65"/>
      <c r="I69" s="133">
        <f t="shared" si="4"/>
        <v>141</v>
      </c>
      <c r="J69" s="73"/>
      <c r="K69" s="72"/>
      <c r="L69" s="50"/>
    </row>
    <row r="70" spans="1:12" s="41" customFormat="1" ht="12.75" hidden="1" customHeight="1">
      <c r="A70" s="149">
        <v>63</v>
      </c>
      <c r="B70" s="125" t="s">
        <v>396</v>
      </c>
      <c r="C70" s="128" t="s">
        <v>89</v>
      </c>
      <c r="D70" s="115" t="s">
        <v>23</v>
      </c>
      <c r="E70" s="150"/>
      <c r="F70" s="65">
        <v>72</v>
      </c>
      <c r="G70" s="65">
        <v>73</v>
      </c>
      <c r="H70" s="45"/>
      <c r="I70" s="133">
        <f t="shared" si="4"/>
        <v>145</v>
      </c>
      <c r="J70" s="73"/>
      <c r="K70" s="97"/>
      <c r="L70" s="50"/>
    </row>
    <row r="71" spans="1:12" s="41" customFormat="1" ht="12.75" hidden="1" customHeight="1">
      <c r="A71" s="149">
        <v>64</v>
      </c>
      <c r="B71" s="111" t="s">
        <v>121</v>
      </c>
      <c r="C71" s="108" t="s">
        <v>47</v>
      </c>
      <c r="D71" s="114" t="s">
        <v>27</v>
      </c>
      <c r="E71" s="45">
        <v>43</v>
      </c>
      <c r="F71" s="45">
        <v>50</v>
      </c>
      <c r="G71" s="45">
        <v>54</v>
      </c>
      <c r="H71" s="45"/>
      <c r="I71" s="133">
        <f t="shared" si="4"/>
        <v>147</v>
      </c>
      <c r="J71" s="73"/>
      <c r="K71" s="97"/>
      <c r="L71" s="50"/>
    </row>
    <row r="72" spans="1:12" s="41" customFormat="1" ht="12.75" hidden="1" customHeight="1">
      <c r="A72" s="149">
        <v>65</v>
      </c>
      <c r="B72" s="111" t="s">
        <v>166</v>
      </c>
      <c r="C72" s="108" t="s">
        <v>134</v>
      </c>
      <c r="D72" s="114" t="s">
        <v>28</v>
      </c>
      <c r="E72" s="45">
        <v>82</v>
      </c>
      <c r="F72" s="45">
        <v>69</v>
      </c>
      <c r="G72" s="150"/>
      <c r="H72" s="146"/>
      <c r="I72" s="133">
        <f t="shared" si="4"/>
        <v>151</v>
      </c>
      <c r="J72" s="73"/>
      <c r="K72" s="97"/>
      <c r="L72" s="50"/>
    </row>
    <row r="73" spans="1:12" s="41" customFormat="1" ht="12.75" hidden="1" customHeight="1">
      <c r="A73" s="149">
        <v>66</v>
      </c>
      <c r="B73" s="123" t="s">
        <v>399</v>
      </c>
      <c r="C73" s="127" t="s">
        <v>51</v>
      </c>
      <c r="D73" s="124" t="s">
        <v>25</v>
      </c>
      <c r="E73" s="150"/>
      <c r="F73" s="65">
        <v>76</v>
      </c>
      <c r="G73" s="65">
        <v>80</v>
      </c>
      <c r="H73" s="65"/>
      <c r="I73" s="133">
        <f>SUM(E73:H73)</f>
        <v>156</v>
      </c>
      <c r="J73" s="73"/>
      <c r="K73" s="97"/>
      <c r="L73" s="50"/>
    </row>
    <row r="74" spans="1:12" s="41" customFormat="1" ht="12.75" hidden="1" customHeight="1">
      <c r="A74" s="149">
        <v>68</v>
      </c>
      <c r="B74" s="111" t="s">
        <v>129</v>
      </c>
      <c r="C74" s="108" t="s">
        <v>69</v>
      </c>
      <c r="D74" s="114" t="s">
        <v>23</v>
      </c>
      <c r="E74" s="45">
        <v>50</v>
      </c>
      <c r="F74" s="45">
        <v>56</v>
      </c>
      <c r="G74" s="45">
        <v>52</v>
      </c>
      <c r="H74" s="65"/>
      <c r="I74" s="133">
        <f>SUM(E74:H74)</f>
        <v>158</v>
      </c>
      <c r="J74" s="73"/>
      <c r="K74" s="72"/>
      <c r="L74" s="50"/>
    </row>
    <row r="75" spans="1:12" s="41" customFormat="1" ht="12.75" hidden="1" customHeight="1">
      <c r="A75" s="149">
        <v>69</v>
      </c>
      <c r="B75" s="111" t="s">
        <v>163</v>
      </c>
      <c r="C75" s="108" t="s">
        <v>79</v>
      </c>
      <c r="D75" s="114" t="s">
        <v>28</v>
      </c>
      <c r="E75" s="45">
        <v>79</v>
      </c>
      <c r="F75" s="45">
        <v>79</v>
      </c>
      <c r="G75" s="150"/>
      <c r="H75" s="146"/>
      <c r="I75" s="133">
        <f t="shared" ref="I75" si="5">SUM(E75:H75)</f>
        <v>158</v>
      </c>
      <c r="J75" s="73"/>
      <c r="K75" s="72"/>
      <c r="L75" s="50"/>
    </row>
    <row r="76" spans="1:12" s="41" customFormat="1" ht="12.75" hidden="1" customHeight="1">
      <c r="A76" s="149">
        <v>70</v>
      </c>
      <c r="B76" s="111" t="s">
        <v>165</v>
      </c>
      <c r="C76" s="108" t="s">
        <v>61</v>
      </c>
      <c r="D76" s="114" t="s">
        <v>27</v>
      </c>
      <c r="E76" s="45">
        <v>81</v>
      </c>
      <c r="F76" s="150"/>
      <c r="G76" s="45">
        <v>84</v>
      </c>
      <c r="H76" s="45"/>
      <c r="I76" s="133">
        <f>SUM(E76:H76)</f>
        <v>165</v>
      </c>
      <c r="J76" s="73"/>
      <c r="K76" s="72"/>
      <c r="L76" s="50"/>
    </row>
    <row r="77" spans="1:12" s="41" customFormat="1" ht="12.75" hidden="1" customHeight="1">
      <c r="A77" s="149">
        <v>71</v>
      </c>
      <c r="B77" s="132" t="s">
        <v>410</v>
      </c>
      <c r="C77" s="99" t="s">
        <v>182</v>
      </c>
      <c r="D77" s="133" t="s">
        <v>27</v>
      </c>
      <c r="E77" s="150"/>
      <c r="F77" s="65">
        <v>93</v>
      </c>
      <c r="G77" s="65">
        <v>78</v>
      </c>
      <c r="H77" s="45"/>
      <c r="I77" s="133">
        <f>SUM(E77:H77)</f>
        <v>171</v>
      </c>
      <c r="J77" s="73"/>
      <c r="K77" s="72"/>
      <c r="L77" s="50"/>
    </row>
    <row r="78" spans="1:12" s="41" customFormat="1" ht="12.75" hidden="1" customHeight="1">
      <c r="A78" s="149">
        <v>72</v>
      </c>
      <c r="B78" s="111" t="s">
        <v>127</v>
      </c>
      <c r="C78" s="108" t="s">
        <v>15</v>
      </c>
      <c r="D78" s="114" t="s">
        <v>23</v>
      </c>
      <c r="E78" s="45">
        <v>48</v>
      </c>
      <c r="F78" s="45">
        <v>73</v>
      </c>
      <c r="G78" s="45">
        <v>51</v>
      </c>
      <c r="H78" s="146"/>
      <c r="I78" s="133">
        <f>SUM(E78:H78)</f>
        <v>172</v>
      </c>
      <c r="J78" s="73"/>
      <c r="K78" s="72"/>
      <c r="L78" s="50"/>
    </row>
    <row r="79" spans="1:12" s="41" customFormat="1" ht="12.75" hidden="1" customHeight="1">
      <c r="A79" s="149">
        <v>73</v>
      </c>
      <c r="B79" s="111" t="s">
        <v>173</v>
      </c>
      <c r="C79" s="108" t="s">
        <v>134</v>
      </c>
      <c r="D79" s="114" t="s">
        <v>26</v>
      </c>
      <c r="E79" s="45">
        <v>89</v>
      </c>
      <c r="F79" s="150"/>
      <c r="G79" s="45">
        <v>85</v>
      </c>
      <c r="H79" s="45"/>
      <c r="I79" s="133">
        <f>SUM(E79:H79)</f>
        <v>174</v>
      </c>
      <c r="J79" s="73"/>
      <c r="K79" s="97"/>
      <c r="L79" s="50"/>
    </row>
    <row r="80" spans="1:12" s="41" customFormat="1" ht="12.75" hidden="1" customHeight="1">
      <c r="A80" s="149">
        <v>74</v>
      </c>
      <c r="B80" s="111" t="s">
        <v>168</v>
      </c>
      <c r="C80" s="108" t="s">
        <v>75</v>
      </c>
      <c r="D80" s="114" t="s">
        <v>25</v>
      </c>
      <c r="E80" s="45">
        <v>84</v>
      </c>
      <c r="F80" s="45">
        <v>91</v>
      </c>
      <c r="G80" s="150"/>
      <c r="H80" s="146"/>
      <c r="I80" s="133">
        <f t="shared" ref="I80:I127" si="6">SUM(E80:H80)</f>
        <v>175</v>
      </c>
      <c r="J80" s="73"/>
      <c r="K80" s="72"/>
      <c r="L80" s="50"/>
    </row>
    <row r="81" spans="1:12" s="41" customFormat="1" ht="12.75" hidden="1" customHeight="1">
      <c r="A81" s="149">
        <v>75</v>
      </c>
      <c r="B81" s="111" t="s">
        <v>178</v>
      </c>
      <c r="C81" s="108" t="s">
        <v>60</v>
      </c>
      <c r="D81" s="114" t="s">
        <v>24</v>
      </c>
      <c r="E81" s="45">
        <v>94</v>
      </c>
      <c r="F81" s="150"/>
      <c r="G81" s="45">
        <v>83</v>
      </c>
      <c r="H81" s="45"/>
      <c r="I81" s="133">
        <f t="shared" si="6"/>
        <v>177</v>
      </c>
      <c r="J81" s="73"/>
      <c r="K81" s="72"/>
      <c r="L81" s="50"/>
    </row>
    <row r="82" spans="1:12" s="41" customFormat="1" ht="12.75" hidden="1" customHeight="1">
      <c r="A82" s="149">
        <v>76</v>
      </c>
      <c r="B82" s="125" t="s">
        <v>403</v>
      </c>
      <c r="C82" s="128" t="s">
        <v>62</v>
      </c>
      <c r="D82" s="115" t="s">
        <v>28</v>
      </c>
      <c r="E82" s="150"/>
      <c r="F82" s="65">
        <v>83</v>
      </c>
      <c r="G82" s="65">
        <v>99</v>
      </c>
      <c r="H82" s="65"/>
      <c r="I82" s="133">
        <f t="shared" si="6"/>
        <v>182</v>
      </c>
      <c r="J82" s="73"/>
      <c r="K82" s="97"/>
      <c r="L82" s="50"/>
    </row>
    <row r="83" spans="1:12" s="41" customFormat="1" ht="12.75" hidden="1" customHeight="1">
      <c r="A83" s="149">
        <v>77</v>
      </c>
      <c r="B83" s="111" t="s">
        <v>141</v>
      </c>
      <c r="C83" s="108" t="s">
        <v>62</v>
      </c>
      <c r="D83" s="114" t="s">
        <v>25</v>
      </c>
      <c r="E83" s="45">
        <v>61</v>
      </c>
      <c r="F83" s="45">
        <v>57</v>
      </c>
      <c r="G83" s="45">
        <v>69</v>
      </c>
      <c r="H83" s="48"/>
      <c r="I83" s="133">
        <f t="shared" si="6"/>
        <v>187</v>
      </c>
      <c r="J83" s="87"/>
      <c r="K83" s="97"/>
      <c r="L83" s="50"/>
    </row>
    <row r="84" spans="1:12" s="41" customFormat="1" ht="12.75" hidden="1" customHeight="1">
      <c r="A84" s="149">
        <v>78</v>
      </c>
      <c r="B84" s="132" t="s">
        <v>416</v>
      </c>
      <c r="C84" s="99" t="s">
        <v>51</v>
      </c>
      <c r="D84" s="133" t="s">
        <v>25</v>
      </c>
      <c r="E84" s="150"/>
      <c r="F84" s="65">
        <v>102</v>
      </c>
      <c r="G84" s="65">
        <v>87</v>
      </c>
      <c r="H84" s="65"/>
      <c r="I84" s="133">
        <f t="shared" si="6"/>
        <v>189</v>
      </c>
      <c r="J84" s="73"/>
      <c r="K84" s="97"/>
      <c r="L84" s="50"/>
    </row>
    <row r="85" spans="1:12" s="41" customFormat="1" ht="12.75" hidden="1" customHeight="1">
      <c r="A85" s="149">
        <v>79</v>
      </c>
      <c r="B85" s="111" t="s">
        <v>139</v>
      </c>
      <c r="C85" s="108" t="s">
        <v>79</v>
      </c>
      <c r="D85" s="114" t="s">
        <v>24</v>
      </c>
      <c r="E85" s="45">
        <v>59</v>
      </c>
      <c r="F85" s="45">
        <v>64</v>
      </c>
      <c r="G85" s="45">
        <v>66</v>
      </c>
      <c r="H85" s="146"/>
      <c r="I85" s="133">
        <f t="shared" si="6"/>
        <v>189</v>
      </c>
      <c r="J85" s="73"/>
      <c r="K85" s="72"/>
      <c r="L85" s="50"/>
    </row>
    <row r="86" spans="1:12" s="41" customFormat="1" ht="12.75" hidden="1" customHeight="1">
      <c r="A86" s="149">
        <v>80</v>
      </c>
      <c r="B86" s="111" t="s">
        <v>179</v>
      </c>
      <c r="C86" s="108" t="s">
        <v>62</v>
      </c>
      <c r="D86" s="114" t="s">
        <v>29</v>
      </c>
      <c r="E86" s="45">
        <v>95</v>
      </c>
      <c r="F86" s="150"/>
      <c r="G86" s="45">
        <v>100</v>
      </c>
      <c r="H86" s="45"/>
      <c r="I86" s="133">
        <f t="shared" si="6"/>
        <v>195</v>
      </c>
      <c r="J86" s="73"/>
      <c r="K86" s="97"/>
      <c r="L86" s="50"/>
    </row>
    <row r="87" spans="1:12" s="41" customFormat="1" ht="12.75" hidden="1" customHeight="1">
      <c r="A87" s="149">
        <v>81</v>
      </c>
      <c r="B87" s="111" t="s">
        <v>183</v>
      </c>
      <c r="C87" s="108" t="s">
        <v>15</v>
      </c>
      <c r="D87" s="114" t="s">
        <v>28</v>
      </c>
      <c r="E87" s="45">
        <v>98</v>
      </c>
      <c r="F87" s="150"/>
      <c r="G87" s="45">
        <v>97</v>
      </c>
      <c r="H87" s="45"/>
      <c r="I87" s="133">
        <f t="shared" si="6"/>
        <v>195</v>
      </c>
      <c r="J87" s="73"/>
      <c r="K87" s="97"/>
      <c r="L87" s="50"/>
    </row>
    <row r="88" spans="1:12" s="41" customFormat="1" ht="12.75" hidden="1" customHeight="1">
      <c r="A88" s="149">
        <v>82</v>
      </c>
      <c r="B88" s="123" t="s">
        <v>418</v>
      </c>
      <c r="C88" s="127" t="s">
        <v>69</v>
      </c>
      <c r="D88" s="124" t="s">
        <v>27</v>
      </c>
      <c r="E88" s="150"/>
      <c r="F88" s="65">
        <v>105</v>
      </c>
      <c r="G88" s="65">
        <v>95</v>
      </c>
      <c r="H88" s="65"/>
      <c r="I88" s="133">
        <f t="shared" si="6"/>
        <v>200</v>
      </c>
      <c r="J88" s="73"/>
      <c r="K88" s="97"/>
      <c r="L88" s="50"/>
    </row>
    <row r="89" spans="1:12" s="41" customFormat="1" ht="12.75" hidden="1" customHeight="1">
      <c r="A89" s="149">
        <v>83</v>
      </c>
      <c r="B89" s="111" t="s">
        <v>186</v>
      </c>
      <c r="C89" s="108" t="s">
        <v>81</v>
      </c>
      <c r="D89" s="114" t="s">
        <v>27</v>
      </c>
      <c r="E89" s="45">
        <v>101</v>
      </c>
      <c r="F89" s="45">
        <v>99</v>
      </c>
      <c r="G89" s="150"/>
      <c r="H89" s="146"/>
      <c r="I89" s="133">
        <f t="shared" si="6"/>
        <v>200</v>
      </c>
      <c r="J89" s="73"/>
      <c r="K89" s="72"/>
      <c r="L89" s="50"/>
    </row>
    <row r="90" spans="1:12" s="41" customFormat="1" ht="12.75" hidden="1" customHeight="1">
      <c r="A90" s="149">
        <v>84</v>
      </c>
      <c r="B90" s="111" t="s">
        <v>152</v>
      </c>
      <c r="C90" s="108" t="s">
        <v>52</v>
      </c>
      <c r="D90" s="114" t="s">
        <v>26</v>
      </c>
      <c r="E90" s="45">
        <v>70</v>
      </c>
      <c r="F90" s="45">
        <v>70</v>
      </c>
      <c r="G90" s="45">
        <v>68</v>
      </c>
      <c r="H90" s="146"/>
      <c r="I90" s="133">
        <f t="shared" si="6"/>
        <v>208</v>
      </c>
      <c r="J90" s="73"/>
      <c r="K90" s="72"/>
      <c r="L90" s="50"/>
    </row>
    <row r="91" spans="1:12" s="41" customFormat="1" ht="12.75" hidden="1" customHeight="1">
      <c r="A91" s="149">
        <v>85</v>
      </c>
      <c r="B91" s="125" t="s">
        <v>419</v>
      </c>
      <c r="C91" s="128" t="s">
        <v>75</v>
      </c>
      <c r="D91" s="115" t="s">
        <v>28</v>
      </c>
      <c r="E91" s="150"/>
      <c r="F91" s="65">
        <v>107</v>
      </c>
      <c r="G91" s="65">
        <v>104</v>
      </c>
      <c r="H91" s="65"/>
      <c r="I91" s="133">
        <f t="shared" si="6"/>
        <v>211</v>
      </c>
      <c r="J91" s="73"/>
      <c r="K91" s="97"/>
      <c r="L91" s="50"/>
    </row>
    <row r="92" spans="1:12" s="41" customFormat="1" ht="12.75" hidden="1" customHeight="1">
      <c r="A92" s="149">
        <v>86</v>
      </c>
      <c r="B92" s="129" t="s">
        <v>417</v>
      </c>
      <c r="C92" s="127" t="s">
        <v>51</v>
      </c>
      <c r="D92" s="124" t="s">
        <v>26</v>
      </c>
      <c r="E92" s="150"/>
      <c r="F92" s="65">
        <v>104</v>
      </c>
      <c r="G92" s="133">
        <v>111</v>
      </c>
      <c r="H92" s="65"/>
      <c r="I92" s="133">
        <f t="shared" si="6"/>
        <v>215</v>
      </c>
      <c r="J92" s="73"/>
      <c r="K92" s="97"/>
      <c r="L92" s="50"/>
    </row>
    <row r="93" spans="1:12" s="41" customFormat="1" ht="12.75" hidden="1" customHeight="1">
      <c r="A93" s="149">
        <v>87</v>
      </c>
      <c r="B93" s="111" t="s">
        <v>197</v>
      </c>
      <c r="C93" s="108" t="s">
        <v>52</v>
      </c>
      <c r="D93" s="114" t="s">
        <v>29</v>
      </c>
      <c r="E93" s="45">
        <v>112</v>
      </c>
      <c r="F93" s="45">
        <v>103</v>
      </c>
      <c r="G93" s="150"/>
      <c r="H93" s="146"/>
      <c r="I93" s="133">
        <f t="shared" si="6"/>
        <v>215</v>
      </c>
      <c r="J93" s="73"/>
      <c r="K93" s="72"/>
      <c r="L93" s="50"/>
    </row>
    <row r="94" spans="1:12" s="41" customFormat="1" ht="12.75" hidden="1" customHeight="1">
      <c r="A94" s="149">
        <v>88</v>
      </c>
      <c r="B94" s="111" t="s">
        <v>156</v>
      </c>
      <c r="C94" s="108" t="s">
        <v>67</v>
      </c>
      <c r="D94" s="114" t="s">
        <v>29</v>
      </c>
      <c r="E94" s="45">
        <v>74</v>
      </c>
      <c r="F94" s="45">
        <v>68</v>
      </c>
      <c r="G94" s="45">
        <v>76</v>
      </c>
      <c r="H94" s="146"/>
      <c r="I94" s="133">
        <f t="shared" si="6"/>
        <v>218</v>
      </c>
      <c r="J94" s="73"/>
      <c r="K94" s="72"/>
      <c r="L94" s="50"/>
    </row>
    <row r="95" spans="1:12" s="41" customFormat="1" ht="12.75" hidden="1" customHeight="1">
      <c r="A95" s="149">
        <v>89</v>
      </c>
      <c r="B95" s="125" t="s">
        <v>413</v>
      </c>
      <c r="C95" s="128" t="s">
        <v>47</v>
      </c>
      <c r="D95" s="115" t="s">
        <v>27</v>
      </c>
      <c r="E95" s="150"/>
      <c r="F95" s="65">
        <v>96</v>
      </c>
      <c r="G95" s="65">
        <v>123</v>
      </c>
      <c r="H95" s="45"/>
      <c r="I95" s="133">
        <f t="shared" si="6"/>
        <v>219</v>
      </c>
      <c r="J95" s="73"/>
      <c r="K95" s="97"/>
      <c r="L95" s="50"/>
    </row>
    <row r="96" spans="1:12" s="41" customFormat="1" ht="12.75" hidden="1" customHeight="1">
      <c r="A96" s="149">
        <v>90</v>
      </c>
      <c r="B96" s="132" t="s">
        <v>423</v>
      </c>
      <c r="C96" s="99" t="s">
        <v>124</v>
      </c>
      <c r="D96" s="133" t="s">
        <v>29</v>
      </c>
      <c r="E96" s="150"/>
      <c r="F96" s="65">
        <v>116</v>
      </c>
      <c r="G96" s="65">
        <v>108</v>
      </c>
      <c r="H96" s="65"/>
      <c r="I96" s="133">
        <f t="shared" si="6"/>
        <v>224</v>
      </c>
      <c r="J96" s="73"/>
      <c r="K96" s="97"/>
      <c r="L96" s="50"/>
    </row>
    <row r="97" spans="1:12" s="41" customFormat="1" ht="12.75" hidden="1" customHeight="1">
      <c r="A97" s="149">
        <v>91</v>
      </c>
      <c r="B97" s="111" t="s">
        <v>192</v>
      </c>
      <c r="C97" s="108" t="s">
        <v>79</v>
      </c>
      <c r="D97" s="114" t="s">
        <v>29</v>
      </c>
      <c r="E97" s="45">
        <v>107</v>
      </c>
      <c r="F97" s="45">
        <v>119</v>
      </c>
      <c r="G97" s="150"/>
      <c r="H97" s="146"/>
      <c r="I97" s="133">
        <f t="shared" si="6"/>
        <v>226</v>
      </c>
      <c r="J97" s="73"/>
      <c r="K97" s="72"/>
      <c r="L97" s="50"/>
    </row>
    <row r="98" spans="1:12" s="41" customFormat="1" ht="12.75" hidden="1" customHeight="1">
      <c r="A98" s="149">
        <v>92</v>
      </c>
      <c r="B98" s="111" t="s">
        <v>195</v>
      </c>
      <c r="C98" s="108" t="s">
        <v>134</v>
      </c>
      <c r="D98" s="114" t="s">
        <v>24</v>
      </c>
      <c r="E98" s="45">
        <v>110</v>
      </c>
      <c r="F98" s="150"/>
      <c r="G98" s="45">
        <v>117</v>
      </c>
      <c r="H98" s="65"/>
      <c r="I98" s="133">
        <f t="shared" si="6"/>
        <v>227</v>
      </c>
      <c r="J98" s="73"/>
      <c r="K98" s="97"/>
      <c r="L98" s="50"/>
    </row>
    <row r="99" spans="1:12" s="41" customFormat="1" ht="12.75" hidden="1" customHeight="1">
      <c r="A99" s="149">
        <v>93</v>
      </c>
      <c r="B99" s="125" t="s">
        <v>422</v>
      </c>
      <c r="C99" s="128" t="s">
        <v>69</v>
      </c>
      <c r="D99" s="115" t="s">
        <v>27</v>
      </c>
      <c r="E99" s="150"/>
      <c r="F99" s="65">
        <v>114</v>
      </c>
      <c r="G99" s="65">
        <v>116</v>
      </c>
      <c r="H99" s="65"/>
      <c r="I99" s="133">
        <f t="shared" si="6"/>
        <v>230</v>
      </c>
      <c r="J99" s="73"/>
      <c r="K99" s="97"/>
      <c r="L99" s="50"/>
    </row>
    <row r="100" spans="1:12" s="41" customFormat="1" ht="12.75" hidden="1" customHeight="1">
      <c r="A100" s="149">
        <v>94</v>
      </c>
      <c r="B100" s="132" t="s">
        <v>425</v>
      </c>
      <c r="C100" s="99" t="s">
        <v>62</v>
      </c>
      <c r="D100" s="133" t="s">
        <v>27</v>
      </c>
      <c r="E100" s="150"/>
      <c r="F100" s="65">
        <v>118</v>
      </c>
      <c r="G100" s="65">
        <v>115</v>
      </c>
      <c r="H100" s="48"/>
      <c r="I100" s="133">
        <f t="shared" si="6"/>
        <v>233</v>
      </c>
      <c r="J100" s="87"/>
      <c r="K100" s="97"/>
      <c r="L100" s="50"/>
    </row>
    <row r="101" spans="1:12" s="41" customFormat="1" ht="12.75" hidden="1" customHeight="1">
      <c r="A101" s="149">
        <v>95</v>
      </c>
      <c r="B101" s="111" t="s">
        <v>194</v>
      </c>
      <c r="C101" s="108" t="s">
        <v>159</v>
      </c>
      <c r="D101" s="114" t="s">
        <v>29</v>
      </c>
      <c r="E101" s="45">
        <v>109</v>
      </c>
      <c r="F101" s="150"/>
      <c r="G101" s="45">
        <v>130</v>
      </c>
      <c r="H101" s="65"/>
      <c r="I101" s="133">
        <f t="shared" si="6"/>
        <v>239</v>
      </c>
      <c r="J101" s="73"/>
      <c r="K101" s="97"/>
      <c r="L101" s="50"/>
    </row>
    <row r="102" spans="1:12" s="41" customFormat="1" ht="12.75" hidden="1" customHeight="1">
      <c r="A102" s="149">
        <v>96</v>
      </c>
      <c r="B102" s="125" t="s">
        <v>528</v>
      </c>
      <c r="C102" s="128" t="s">
        <v>75</v>
      </c>
      <c r="D102" s="115" t="s">
        <v>26</v>
      </c>
      <c r="E102" s="150"/>
      <c r="F102" s="65">
        <v>121</v>
      </c>
      <c r="G102" s="65">
        <v>120</v>
      </c>
      <c r="H102" s="146"/>
      <c r="I102" s="133">
        <f t="shared" si="6"/>
        <v>241</v>
      </c>
      <c r="J102" s="73"/>
      <c r="K102" s="72"/>
      <c r="L102" s="50"/>
    </row>
    <row r="103" spans="1:12" s="41" customFormat="1" ht="12.75" hidden="1" customHeight="1">
      <c r="A103" s="149">
        <v>97</v>
      </c>
      <c r="B103" s="123" t="s">
        <v>434</v>
      </c>
      <c r="C103" s="127" t="s">
        <v>15</v>
      </c>
      <c r="D103" s="124" t="s">
        <v>24</v>
      </c>
      <c r="E103" s="150"/>
      <c r="F103" s="65">
        <v>136</v>
      </c>
      <c r="G103" s="65">
        <v>105</v>
      </c>
      <c r="H103" s="146"/>
      <c r="I103" s="133">
        <f t="shared" si="6"/>
        <v>241</v>
      </c>
      <c r="J103" s="73"/>
      <c r="K103" s="72"/>
      <c r="L103" s="50"/>
    </row>
    <row r="104" spans="1:12" s="41" customFormat="1" ht="12.75" hidden="1" customHeight="1">
      <c r="A104" s="149">
        <v>98</v>
      </c>
      <c r="B104" s="111" t="s">
        <v>198</v>
      </c>
      <c r="C104" s="108" t="s">
        <v>79</v>
      </c>
      <c r="D104" s="114" t="s">
        <v>29</v>
      </c>
      <c r="E104" s="45">
        <v>113</v>
      </c>
      <c r="F104" s="150"/>
      <c r="G104" s="45">
        <v>129</v>
      </c>
      <c r="H104" s="65"/>
      <c r="I104" s="133">
        <f t="shared" si="6"/>
        <v>242</v>
      </c>
      <c r="J104" s="73"/>
      <c r="K104" s="97"/>
      <c r="L104" s="50"/>
    </row>
    <row r="105" spans="1:12" s="41" customFormat="1" ht="12.75" hidden="1" customHeight="1">
      <c r="A105" s="149">
        <v>99</v>
      </c>
      <c r="B105" s="111" t="s">
        <v>205</v>
      </c>
      <c r="C105" s="108" t="s">
        <v>161</v>
      </c>
      <c r="D105" s="114" t="s">
        <v>27</v>
      </c>
      <c r="E105" s="45">
        <v>120</v>
      </c>
      <c r="F105" s="45">
        <v>123</v>
      </c>
      <c r="G105" s="150"/>
      <c r="H105" s="146"/>
      <c r="I105" s="133">
        <f t="shared" si="6"/>
        <v>243</v>
      </c>
      <c r="J105" s="73"/>
      <c r="K105" s="72"/>
      <c r="L105" s="50"/>
    </row>
    <row r="106" spans="1:12" s="41" customFormat="1" ht="12.75" hidden="1" customHeight="1">
      <c r="A106" s="149">
        <v>100</v>
      </c>
      <c r="B106" s="111" t="s">
        <v>203</v>
      </c>
      <c r="C106" s="108" t="s">
        <v>79</v>
      </c>
      <c r="D106" s="114" t="s">
        <v>27</v>
      </c>
      <c r="E106" s="45">
        <v>118</v>
      </c>
      <c r="F106" s="45">
        <v>127</v>
      </c>
      <c r="G106" s="150"/>
      <c r="H106" s="146"/>
      <c r="I106" s="133">
        <f t="shared" si="6"/>
        <v>245</v>
      </c>
      <c r="J106" s="73"/>
      <c r="K106" s="72"/>
      <c r="L106" s="50"/>
    </row>
    <row r="107" spans="1:12" s="41" customFormat="1" ht="12.75" hidden="1" customHeight="1">
      <c r="A107" s="149">
        <v>101</v>
      </c>
      <c r="B107" s="111" t="s">
        <v>204</v>
      </c>
      <c r="C107" s="108" t="s">
        <v>15</v>
      </c>
      <c r="D107" s="114" t="s">
        <v>29</v>
      </c>
      <c r="E107" s="45">
        <v>119</v>
      </c>
      <c r="F107" s="150"/>
      <c r="G107" s="45">
        <v>131</v>
      </c>
      <c r="H107" s="146"/>
      <c r="I107" s="133">
        <f t="shared" si="6"/>
        <v>250</v>
      </c>
      <c r="J107" s="73"/>
      <c r="K107" s="72"/>
      <c r="L107" s="50"/>
    </row>
    <row r="108" spans="1:12" s="41" customFormat="1" ht="13.5" hidden="1" customHeight="1">
      <c r="A108" s="149">
        <v>102</v>
      </c>
      <c r="B108" s="111" t="s">
        <v>164</v>
      </c>
      <c r="C108" s="108" t="s">
        <v>124</v>
      </c>
      <c r="D108" s="114" t="s">
        <v>29</v>
      </c>
      <c r="E108" s="45">
        <v>80</v>
      </c>
      <c r="F108" s="45">
        <v>80</v>
      </c>
      <c r="G108" s="45">
        <v>96</v>
      </c>
      <c r="H108" s="146"/>
      <c r="I108" s="133">
        <f t="shared" si="6"/>
        <v>256</v>
      </c>
      <c r="J108" s="73"/>
      <c r="K108" s="72"/>
      <c r="L108" s="102"/>
    </row>
    <row r="109" spans="1:12" s="41" customFormat="1" ht="12.75" hidden="1" customHeight="1">
      <c r="A109" s="149">
        <v>103</v>
      </c>
      <c r="B109" s="111" t="s">
        <v>171</v>
      </c>
      <c r="C109" s="108" t="s">
        <v>69</v>
      </c>
      <c r="D109" s="114" t="s">
        <v>27</v>
      </c>
      <c r="E109" s="45">
        <v>87</v>
      </c>
      <c r="F109" s="45">
        <v>77</v>
      </c>
      <c r="G109" s="45">
        <v>92</v>
      </c>
      <c r="H109" s="146"/>
      <c r="I109" s="133">
        <f t="shared" si="6"/>
        <v>256</v>
      </c>
      <c r="J109" s="73"/>
      <c r="K109" s="72"/>
      <c r="L109" s="102"/>
    </row>
    <row r="110" spans="1:12" s="41" customFormat="1" ht="12.75" hidden="1" customHeight="1">
      <c r="A110" s="149">
        <v>104</v>
      </c>
      <c r="B110" s="111" t="s">
        <v>210</v>
      </c>
      <c r="C110" s="108" t="s">
        <v>51</v>
      </c>
      <c r="D110" s="114" t="s">
        <v>27</v>
      </c>
      <c r="E110" s="45">
        <v>125</v>
      </c>
      <c r="F110" s="150"/>
      <c r="G110" s="45">
        <v>133</v>
      </c>
      <c r="H110" s="146"/>
      <c r="I110" s="133">
        <f t="shared" si="6"/>
        <v>258</v>
      </c>
      <c r="J110" s="73"/>
      <c r="K110" s="72"/>
      <c r="L110" s="102"/>
    </row>
    <row r="111" spans="1:12" s="41" customFormat="1" ht="12.75" hidden="1" customHeight="1">
      <c r="A111" s="149">
        <v>105</v>
      </c>
      <c r="B111" s="119" t="s">
        <v>211</v>
      </c>
      <c r="C111" s="120" t="s">
        <v>134</v>
      </c>
      <c r="D111" s="121" t="s">
        <v>28</v>
      </c>
      <c r="E111" s="65">
        <v>126</v>
      </c>
      <c r="F111" s="150"/>
      <c r="G111" s="65">
        <v>134</v>
      </c>
      <c r="H111" s="146"/>
      <c r="I111" s="133">
        <f t="shared" si="6"/>
        <v>260</v>
      </c>
      <c r="J111" s="73"/>
      <c r="K111" s="72"/>
      <c r="L111" s="47"/>
    </row>
    <row r="112" spans="1:12" ht="15" hidden="1" customHeight="1">
      <c r="A112" s="149">
        <v>106</v>
      </c>
      <c r="B112" s="125" t="s">
        <v>431</v>
      </c>
      <c r="C112" s="128" t="s">
        <v>52</v>
      </c>
      <c r="D112" s="115" t="s">
        <v>29</v>
      </c>
      <c r="E112" s="150"/>
      <c r="F112" s="65">
        <v>129</v>
      </c>
      <c r="G112" s="65">
        <v>132</v>
      </c>
      <c r="H112" s="146"/>
      <c r="I112" s="133">
        <f t="shared" si="6"/>
        <v>261</v>
      </c>
      <c r="J112" s="73"/>
      <c r="K112" s="72"/>
      <c r="L112" s="103"/>
    </row>
    <row r="113" spans="1:12" ht="15" hidden="1" customHeight="1">
      <c r="A113" s="149">
        <v>107</v>
      </c>
      <c r="B113" s="111" t="s">
        <v>155</v>
      </c>
      <c r="C113" s="108" t="s">
        <v>133</v>
      </c>
      <c r="D113" s="114" t="s">
        <v>24</v>
      </c>
      <c r="E113" s="45">
        <v>73</v>
      </c>
      <c r="F113" s="45">
        <v>85</v>
      </c>
      <c r="G113" s="49">
        <v>107</v>
      </c>
      <c r="H113" s="146"/>
      <c r="I113" s="133">
        <f t="shared" si="6"/>
        <v>265</v>
      </c>
      <c r="J113" s="73"/>
      <c r="K113" s="72"/>
      <c r="L113" s="103"/>
    </row>
    <row r="114" spans="1:12" ht="15" hidden="1" customHeight="1">
      <c r="A114" s="149">
        <v>108</v>
      </c>
      <c r="B114" s="111" t="s">
        <v>175</v>
      </c>
      <c r="C114" s="108" t="s">
        <v>62</v>
      </c>
      <c r="D114" s="114" t="s">
        <v>25</v>
      </c>
      <c r="E114" s="45">
        <v>91</v>
      </c>
      <c r="F114" s="45">
        <v>89</v>
      </c>
      <c r="G114" s="45">
        <v>86</v>
      </c>
      <c r="H114" s="146"/>
      <c r="I114" s="133">
        <f t="shared" si="6"/>
        <v>266</v>
      </c>
      <c r="J114" s="73"/>
      <c r="K114" s="72"/>
      <c r="L114" s="103"/>
    </row>
    <row r="115" spans="1:12" ht="15" hidden="1" customHeight="1">
      <c r="A115" s="149">
        <v>109</v>
      </c>
      <c r="B115" s="123" t="s">
        <v>432</v>
      </c>
      <c r="C115" s="127" t="s">
        <v>71</v>
      </c>
      <c r="D115" s="124" t="s">
        <v>29</v>
      </c>
      <c r="E115" s="150"/>
      <c r="F115" s="65">
        <v>130</v>
      </c>
      <c r="G115" s="65">
        <v>138</v>
      </c>
      <c r="H115" s="146"/>
      <c r="I115" s="133">
        <f t="shared" si="6"/>
        <v>268</v>
      </c>
      <c r="J115" s="73"/>
      <c r="K115" s="72"/>
    </row>
    <row r="116" spans="1:12" ht="15" hidden="1" customHeight="1">
      <c r="A116" s="149">
        <v>110</v>
      </c>
      <c r="B116" s="119" t="s">
        <v>214</v>
      </c>
      <c r="C116" s="120" t="s">
        <v>133</v>
      </c>
      <c r="D116" s="121" t="s">
        <v>29</v>
      </c>
      <c r="E116" s="65">
        <v>129</v>
      </c>
      <c r="F116" s="150"/>
      <c r="G116" s="65">
        <v>140</v>
      </c>
      <c r="H116" s="146"/>
      <c r="I116" s="133">
        <f t="shared" si="6"/>
        <v>269</v>
      </c>
      <c r="J116" s="73"/>
      <c r="K116" s="72"/>
    </row>
    <row r="117" spans="1:12" ht="15" hidden="1" customHeight="1">
      <c r="A117" s="149">
        <v>111</v>
      </c>
      <c r="B117" s="119" t="s">
        <v>218</v>
      </c>
      <c r="C117" s="120" t="s">
        <v>81</v>
      </c>
      <c r="D117" s="121" t="s">
        <v>27</v>
      </c>
      <c r="E117" s="65">
        <v>134</v>
      </c>
      <c r="F117" s="65">
        <v>137</v>
      </c>
      <c r="G117" s="150"/>
      <c r="H117" s="146"/>
      <c r="I117" s="133">
        <f t="shared" si="6"/>
        <v>271</v>
      </c>
      <c r="J117" s="73"/>
      <c r="K117" s="72"/>
    </row>
    <row r="118" spans="1:12" ht="15" hidden="1" customHeight="1">
      <c r="A118" s="149">
        <v>112</v>
      </c>
      <c r="B118" s="119" t="s">
        <v>217</v>
      </c>
      <c r="C118" s="120" t="s">
        <v>133</v>
      </c>
      <c r="D118" s="121" t="s">
        <v>23</v>
      </c>
      <c r="E118" s="65">
        <v>133</v>
      </c>
      <c r="F118" s="150"/>
      <c r="G118" s="65">
        <v>144</v>
      </c>
      <c r="H118" s="146"/>
      <c r="I118" s="133">
        <f t="shared" si="6"/>
        <v>277</v>
      </c>
      <c r="J118" s="73"/>
      <c r="K118" s="72"/>
    </row>
    <row r="119" spans="1:12" ht="15" hidden="1" customHeight="1">
      <c r="A119" s="149">
        <v>113</v>
      </c>
      <c r="B119" s="119" t="s">
        <v>220</v>
      </c>
      <c r="C119" s="120" t="s">
        <v>60</v>
      </c>
      <c r="D119" s="121" t="s">
        <v>24</v>
      </c>
      <c r="E119" s="65">
        <v>136</v>
      </c>
      <c r="F119" s="150"/>
      <c r="G119" s="65">
        <v>142</v>
      </c>
      <c r="H119" s="146"/>
      <c r="I119" s="133">
        <f t="shared" si="6"/>
        <v>278</v>
      </c>
      <c r="J119" s="73"/>
      <c r="K119" s="72"/>
    </row>
    <row r="120" spans="1:12" ht="15" hidden="1" customHeight="1">
      <c r="A120" s="149">
        <v>114</v>
      </c>
      <c r="B120" s="119" t="s">
        <v>227</v>
      </c>
      <c r="C120" s="120" t="s">
        <v>81</v>
      </c>
      <c r="D120" s="121" t="s">
        <v>23</v>
      </c>
      <c r="E120" s="65">
        <v>143</v>
      </c>
      <c r="F120" s="65">
        <v>142</v>
      </c>
      <c r="G120" s="150"/>
      <c r="H120" s="146"/>
      <c r="I120" s="133">
        <f t="shared" si="6"/>
        <v>285</v>
      </c>
      <c r="J120" s="73"/>
      <c r="K120" s="72"/>
    </row>
    <row r="121" spans="1:12" ht="15" hidden="1" customHeight="1">
      <c r="A121" s="149">
        <v>115</v>
      </c>
      <c r="B121" s="111" t="s">
        <v>188</v>
      </c>
      <c r="C121" s="108" t="s">
        <v>62</v>
      </c>
      <c r="D121" s="114" t="s">
        <v>24</v>
      </c>
      <c r="E121" s="45">
        <v>103</v>
      </c>
      <c r="F121" s="45">
        <v>101</v>
      </c>
      <c r="G121" s="45">
        <v>82</v>
      </c>
      <c r="H121" s="146"/>
      <c r="I121" s="133">
        <f t="shared" si="6"/>
        <v>286</v>
      </c>
      <c r="J121" s="73"/>
      <c r="K121" s="72"/>
    </row>
    <row r="122" spans="1:12" ht="15" hidden="1" customHeight="1">
      <c r="A122" s="149">
        <v>116</v>
      </c>
      <c r="B122" s="111" t="s">
        <v>176</v>
      </c>
      <c r="C122" s="108" t="s">
        <v>52</v>
      </c>
      <c r="D122" s="114" t="s">
        <v>27</v>
      </c>
      <c r="E122" s="45">
        <v>92</v>
      </c>
      <c r="F122" s="45">
        <v>106</v>
      </c>
      <c r="G122" s="45">
        <v>91</v>
      </c>
      <c r="H122" s="146"/>
      <c r="I122" s="133">
        <f t="shared" si="6"/>
        <v>289</v>
      </c>
      <c r="J122" s="73"/>
      <c r="K122" s="72"/>
    </row>
    <row r="123" spans="1:12" ht="15" hidden="1" customHeight="1">
      <c r="A123" s="149">
        <v>117</v>
      </c>
      <c r="B123" s="111" t="s">
        <v>190</v>
      </c>
      <c r="C123" s="108" t="s">
        <v>62</v>
      </c>
      <c r="D123" s="114" t="s">
        <v>27</v>
      </c>
      <c r="E123" s="45">
        <v>105</v>
      </c>
      <c r="F123" s="45">
        <v>110</v>
      </c>
      <c r="G123" s="45">
        <v>75</v>
      </c>
      <c r="H123" s="146"/>
      <c r="I123" s="133">
        <f t="shared" si="6"/>
        <v>290</v>
      </c>
      <c r="J123" s="73"/>
      <c r="K123" s="72"/>
    </row>
    <row r="124" spans="1:12" ht="15" hidden="1" customHeight="1">
      <c r="A124" s="149">
        <v>118</v>
      </c>
      <c r="B124" s="111" t="s">
        <v>177</v>
      </c>
      <c r="C124" s="108" t="s">
        <v>67</v>
      </c>
      <c r="D124" s="114" t="s">
        <v>29</v>
      </c>
      <c r="E124" s="45">
        <v>93</v>
      </c>
      <c r="F124" s="45">
        <v>108</v>
      </c>
      <c r="G124" s="45">
        <v>94</v>
      </c>
      <c r="H124" s="146"/>
      <c r="I124" s="133">
        <f t="shared" si="6"/>
        <v>295</v>
      </c>
      <c r="J124" s="73"/>
      <c r="K124" s="72"/>
    </row>
    <row r="125" spans="1:12" ht="15" hidden="1" customHeight="1">
      <c r="A125" s="149">
        <v>119</v>
      </c>
      <c r="B125" s="111" t="s">
        <v>181</v>
      </c>
      <c r="C125" s="108" t="s">
        <v>182</v>
      </c>
      <c r="D125" s="114" t="s">
        <v>26</v>
      </c>
      <c r="E125" s="45">
        <v>97</v>
      </c>
      <c r="F125" s="45">
        <v>100</v>
      </c>
      <c r="G125" s="45">
        <v>110</v>
      </c>
      <c r="H125" s="146"/>
      <c r="I125" s="133">
        <f t="shared" si="6"/>
        <v>307</v>
      </c>
      <c r="J125" s="73"/>
      <c r="K125" s="72"/>
    </row>
    <row r="126" spans="1:12" ht="15" hidden="1" customHeight="1">
      <c r="A126" s="149">
        <v>120</v>
      </c>
      <c r="B126" s="111" t="s">
        <v>189</v>
      </c>
      <c r="C126" s="108" t="s">
        <v>51</v>
      </c>
      <c r="D126" s="114" t="s">
        <v>27</v>
      </c>
      <c r="E126" s="45">
        <v>104</v>
      </c>
      <c r="F126" s="45">
        <v>113</v>
      </c>
      <c r="G126" s="45">
        <v>114</v>
      </c>
      <c r="H126" s="146"/>
      <c r="I126" s="133">
        <f t="shared" si="6"/>
        <v>331</v>
      </c>
      <c r="J126" s="73"/>
      <c r="K126" s="72"/>
    </row>
    <row r="127" spans="1:12" ht="15" hidden="1" customHeight="1">
      <c r="A127" s="149">
        <v>121</v>
      </c>
      <c r="B127" s="111" t="s">
        <v>193</v>
      </c>
      <c r="C127" s="108" t="s">
        <v>15</v>
      </c>
      <c r="D127" s="114" t="s">
        <v>28</v>
      </c>
      <c r="E127" s="45">
        <v>108</v>
      </c>
      <c r="F127" s="45">
        <v>115</v>
      </c>
      <c r="G127" s="45">
        <v>113</v>
      </c>
      <c r="H127" s="146"/>
      <c r="I127" s="133">
        <f t="shared" si="6"/>
        <v>336</v>
      </c>
      <c r="J127" s="73"/>
      <c r="K127" s="72"/>
    </row>
    <row r="128" spans="1:12" ht="15" hidden="1" customHeight="1">
      <c r="A128" s="149">
        <v>122</v>
      </c>
      <c r="B128" s="111" t="s">
        <v>191</v>
      </c>
      <c r="C128" s="108" t="s">
        <v>52</v>
      </c>
      <c r="D128" s="114" t="s">
        <v>26</v>
      </c>
      <c r="E128" s="45">
        <v>106</v>
      </c>
      <c r="F128" s="45">
        <v>112</v>
      </c>
      <c r="G128" s="45">
        <v>121</v>
      </c>
      <c r="H128" s="146"/>
      <c r="I128" s="133">
        <f>SUM(E128:H128)</f>
        <v>339</v>
      </c>
      <c r="J128" s="73"/>
      <c r="K128" s="72"/>
    </row>
    <row r="129" spans="1:11" ht="15" hidden="1" customHeight="1">
      <c r="A129" s="149">
        <v>123</v>
      </c>
      <c r="B129" s="111" t="s">
        <v>209</v>
      </c>
      <c r="C129" s="108" t="s">
        <v>15</v>
      </c>
      <c r="D129" s="114" t="s">
        <v>28</v>
      </c>
      <c r="E129" s="45">
        <v>124</v>
      </c>
      <c r="F129" s="45">
        <v>132</v>
      </c>
      <c r="G129" s="45">
        <v>124</v>
      </c>
      <c r="H129" s="146"/>
      <c r="I129" s="133">
        <f>SUM(E129:H129)</f>
        <v>380</v>
      </c>
      <c r="J129" s="73"/>
      <c r="K129" s="72"/>
    </row>
    <row r="130" spans="1:11" ht="15" hidden="1" customHeight="1">
      <c r="A130" s="149">
        <v>124</v>
      </c>
      <c r="B130" s="119" t="s">
        <v>212</v>
      </c>
      <c r="C130" s="120" t="s">
        <v>75</v>
      </c>
      <c r="D130" s="121" t="s">
        <v>29</v>
      </c>
      <c r="E130" s="65">
        <v>127</v>
      </c>
      <c r="F130" s="65">
        <v>126</v>
      </c>
      <c r="G130" s="65">
        <v>136</v>
      </c>
      <c r="H130" s="146"/>
      <c r="I130" s="133">
        <f t="shared" ref="I130:I134" si="7">SUM(E130:H130)</f>
        <v>389</v>
      </c>
      <c r="J130" s="73"/>
      <c r="K130" s="72"/>
    </row>
    <row r="131" spans="1:11" ht="15" hidden="1" customHeight="1">
      <c r="A131" s="149">
        <v>125</v>
      </c>
      <c r="B131" s="119" t="s">
        <v>213</v>
      </c>
      <c r="C131" s="120" t="s">
        <v>81</v>
      </c>
      <c r="D131" s="121" t="s">
        <v>29</v>
      </c>
      <c r="E131" s="65">
        <v>128</v>
      </c>
      <c r="F131" s="65">
        <v>131</v>
      </c>
      <c r="G131" s="65">
        <v>135</v>
      </c>
      <c r="H131" s="146"/>
      <c r="I131" s="133">
        <f t="shared" si="7"/>
        <v>394</v>
      </c>
      <c r="J131" s="73"/>
      <c r="K131" s="72"/>
    </row>
    <row r="132" spans="1:11" ht="15" hidden="1" customHeight="1">
      <c r="A132" s="149">
        <v>126</v>
      </c>
      <c r="B132" s="119" t="s">
        <v>215</v>
      </c>
      <c r="C132" s="120" t="s">
        <v>67</v>
      </c>
      <c r="D132" s="121" t="s">
        <v>28</v>
      </c>
      <c r="E132" s="65">
        <v>130</v>
      </c>
      <c r="F132" s="65">
        <v>133</v>
      </c>
      <c r="G132" s="65">
        <v>139</v>
      </c>
      <c r="H132" s="146"/>
      <c r="I132" s="133">
        <f t="shared" si="7"/>
        <v>402</v>
      </c>
      <c r="J132" s="73"/>
      <c r="K132" s="72"/>
    </row>
    <row r="133" spans="1:11" ht="15" hidden="1" customHeight="1">
      <c r="A133" s="149">
        <v>127</v>
      </c>
      <c r="B133" s="119" t="s">
        <v>221</v>
      </c>
      <c r="C133" s="120" t="s">
        <v>182</v>
      </c>
      <c r="D133" s="121" t="s">
        <v>26</v>
      </c>
      <c r="E133" s="65">
        <v>137</v>
      </c>
      <c r="F133" s="65">
        <v>135</v>
      </c>
      <c r="G133" s="65">
        <v>143</v>
      </c>
      <c r="H133" s="146"/>
      <c r="I133" s="133">
        <f t="shared" si="7"/>
        <v>415</v>
      </c>
      <c r="J133" s="73"/>
      <c r="K133" s="72"/>
    </row>
    <row r="134" spans="1:11" ht="15" hidden="1" customHeight="1">
      <c r="A134" s="149">
        <v>128</v>
      </c>
      <c r="B134" s="119" t="s">
        <v>225</v>
      </c>
      <c r="C134" s="120" t="s">
        <v>133</v>
      </c>
      <c r="D134" s="121" t="s">
        <v>27</v>
      </c>
      <c r="E134" s="65">
        <v>141</v>
      </c>
      <c r="F134" s="65">
        <v>139</v>
      </c>
      <c r="G134" s="65">
        <v>146</v>
      </c>
      <c r="H134" s="146"/>
      <c r="I134" s="133">
        <f t="shared" si="7"/>
        <v>426</v>
      </c>
      <c r="J134" s="73"/>
      <c r="K134" s="72"/>
    </row>
    <row r="135" spans="1:11" ht="15" hidden="1" customHeight="1">
      <c r="A135" s="149">
        <v>131</v>
      </c>
      <c r="B135" s="123" t="s">
        <v>547</v>
      </c>
      <c r="C135" s="118" t="s">
        <v>57</v>
      </c>
      <c r="D135" s="42" t="s">
        <v>27</v>
      </c>
      <c r="E135" s="151"/>
      <c r="F135" s="151"/>
      <c r="G135" s="65">
        <v>90</v>
      </c>
      <c r="H135" s="45"/>
      <c r="I135" s="137"/>
      <c r="J135" s="137"/>
      <c r="K135" s="137"/>
    </row>
    <row r="136" spans="1:11" ht="15" hidden="1" customHeight="1">
      <c r="A136" s="149">
        <v>132</v>
      </c>
      <c r="B136" s="123" t="s">
        <v>381</v>
      </c>
      <c r="C136" s="118" t="s">
        <v>378</v>
      </c>
      <c r="D136" s="42" t="s">
        <v>24</v>
      </c>
      <c r="E136" s="151"/>
      <c r="F136" s="151"/>
      <c r="G136" s="65">
        <v>103</v>
      </c>
      <c r="H136" s="65"/>
      <c r="I136" s="137"/>
      <c r="J136" s="137"/>
      <c r="K136" s="137"/>
    </row>
    <row r="137" spans="1:11" ht="15" hidden="1" customHeight="1">
      <c r="A137" s="149">
        <v>133</v>
      </c>
      <c r="B137" s="123" t="s">
        <v>546</v>
      </c>
      <c r="C137" s="118" t="s">
        <v>378</v>
      </c>
      <c r="D137" s="42" t="s">
        <v>26</v>
      </c>
      <c r="E137" s="151"/>
      <c r="F137" s="151"/>
      <c r="G137" s="65">
        <v>65</v>
      </c>
      <c r="H137" s="65"/>
      <c r="I137" s="137"/>
      <c r="J137" s="137"/>
      <c r="K137" s="137"/>
    </row>
    <row r="138" spans="1:11" ht="15" hidden="1" customHeight="1">
      <c r="A138" s="149">
        <v>134</v>
      </c>
      <c r="B138" s="123" t="s">
        <v>545</v>
      </c>
      <c r="C138" s="118" t="s">
        <v>47</v>
      </c>
      <c r="D138" s="42" t="s">
        <v>26</v>
      </c>
      <c r="E138" s="151"/>
      <c r="F138" s="151"/>
      <c r="G138" s="65">
        <v>30</v>
      </c>
      <c r="H138" s="65"/>
      <c r="I138" s="137"/>
      <c r="J138" s="137"/>
      <c r="K138" s="137"/>
    </row>
    <row r="139" spans="1:11" ht="15" hidden="1" customHeight="1">
      <c r="A139" s="149">
        <v>135</v>
      </c>
      <c r="B139" s="123" t="s">
        <v>544</v>
      </c>
      <c r="C139" s="118" t="s">
        <v>71</v>
      </c>
      <c r="D139" s="42" t="s">
        <v>25</v>
      </c>
      <c r="E139" s="151"/>
      <c r="F139" s="151"/>
      <c r="G139" s="65">
        <v>45</v>
      </c>
      <c r="H139" s="45"/>
      <c r="I139" s="137"/>
      <c r="J139" s="137"/>
      <c r="K139" s="137"/>
    </row>
    <row r="140" spans="1:11" ht="15" hidden="1" customHeight="1">
      <c r="A140" s="149">
        <v>136</v>
      </c>
      <c r="B140" s="123" t="s">
        <v>543</v>
      </c>
      <c r="C140" s="118" t="s">
        <v>71</v>
      </c>
      <c r="D140" s="42" t="s">
        <v>25</v>
      </c>
      <c r="E140" s="151"/>
      <c r="F140" s="151"/>
      <c r="G140" s="65">
        <v>25</v>
      </c>
      <c r="H140" s="65"/>
      <c r="I140" s="137"/>
      <c r="J140" s="137"/>
      <c r="K140" s="137"/>
    </row>
    <row r="141" spans="1:11" ht="15" hidden="1" customHeight="1">
      <c r="A141" s="149">
        <v>137</v>
      </c>
      <c r="B141" s="123" t="s">
        <v>542</v>
      </c>
      <c r="C141" s="118" t="s">
        <v>124</v>
      </c>
      <c r="D141" s="42" t="s">
        <v>25</v>
      </c>
      <c r="E141" s="151"/>
      <c r="F141" s="151"/>
      <c r="G141" s="65">
        <v>112</v>
      </c>
      <c r="H141" s="45"/>
      <c r="I141" s="137"/>
      <c r="J141" s="137"/>
      <c r="K141" s="137"/>
    </row>
    <row r="142" spans="1:11" ht="15" hidden="1" customHeight="1">
      <c r="A142" s="149">
        <v>138</v>
      </c>
      <c r="B142" s="134" t="s">
        <v>541</v>
      </c>
      <c r="C142" s="145" t="s">
        <v>124</v>
      </c>
      <c r="D142" s="42" t="s">
        <v>23</v>
      </c>
      <c r="E142" s="151"/>
      <c r="F142" s="151"/>
      <c r="G142" s="65">
        <v>53</v>
      </c>
      <c r="H142" s="45"/>
      <c r="I142" s="137"/>
      <c r="J142" s="137"/>
      <c r="K142" s="137"/>
    </row>
    <row r="143" spans="1:11" ht="15" hidden="1" customHeight="1">
      <c r="A143" s="149">
        <v>139</v>
      </c>
      <c r="B143" s="125" t="s">
        <v>540</v>
      </c>
      <c r="C143" s="126" t="s">
        <v>51</v>
      </c>
      <c r="D143" s="42" t="s">
        <v>27</v>
      </c>
      <c r="E143" s="151"/>
      <c r="F143" s="151"/>
      <c r="G143" s="65">
        <v>122</v>
      </c>
      <c r="H143" s="65"/>
      <c r="I143" s="137"/>
      <c r="J143" s="137"/>
      <c r="K143" s="137"/>
    </row>
    <row r="144" spans="1:11" ht="15" hidden="1" customHeight="1">
      <c r="A144" s="149">
        <v>140</v>
      </c>
      <c r="B144" s="125" t="s">
        <v>539</v>
      </c>
      <c r="C144" s="126" t="s">
        <v>73</v>
      </c>
      <c r="D144" s="42" t="s">
        <v>24</v>
      </c>
      <c r="E144" s="151"/>
      <c r="F144" s="151"/>
      <c r="G144" s="65">
        <v>79</v>
      </c>
      <c r="H144" s="65"/>
      <c r="I144" s="137"/>
      <c r="J144" s="137"/>
      <c r="K144" s="137"/>
    </row>
    <row r="145" spans="1:11" ht="15" hidden="1" customHeight="1">
      <c r="A145" s="149">
        <v>141</v>
      </c>
      <c r="B145" s="125" t="s">
        <v>537</v>
      </c>
      <c r="C145" s="126" t="s">
        <v>73</v>
      </c>
      <c r="D145" s="42" t="s">
        <v>24</v>
      </c>
      <c r="E145" s="151"/>
      <c r="F145" s="151"/>
      <c r="G145" s="65">
        <v>61</v>
      </c>
      <c r="H145" s="45"/>
      <c r="I145" s="137"/>
      <c r="J145" s="137"/>
      <c r="K145" s="137"/>
    </row>
    <row r="146" spans="1:11" ht="15" hidden="1" customHeight="1">
      <c r="A146" s="149">
        <v>142</v>
      </c>
      <c r="B146" s="125" t="s">
        <v>538</v>
      </c>
      <c r="C146" s="126" t="s">
        <v>73</v>
      </c>
      <c r="D146" s="42" t="s">
        <v>23</v>
      </c>
      <c r="E146" s="151"/>
      <c r="F146" s="151"/>
      <c r="G146" s="65">
        <v>60</v>
      </c>
      <c r="H146" s="65"/>
      <c r="I146" s="137"/>
      <c r="J146" s="137"/>
      <c r="K146" s="137"/>
    </row>
    <row r="147" spans="1:11" ht="15" hidden="1" customHeight="1">
      <c r="A147" s="149">
        <v>144</v>
      </c>
      <c r="B147" s="125" t="s">
        <v>535</v>
      </c>
      <c r="C147" s="126" t="s">
        <v>73</v>
      </c>
      <c r="D147" s="42" t="s">
        <v>23</v>
      </c>
      <c r="E147" s="151"/>
      <c r="F147" s="151"/>
      <c r="G147" s="45">
        <v>26</v>
      </c>
      <c r="H147" s="65"/>
      <c r="I147" s="137"/>
      <c r="J147" s="137"/>
      <c r="K147" s="137"/>
    </row>
    <row r="148" spans="1:11" ht="15" hidden="1" customHeight="1">
      <c r="A148" s="149">
        <v>145</v>
      </c>
      <c r="B148" s="132" t="s">
        <v>533</v>
      </c>
      <c r="C148" s="144" t="s">
        <v>73</v>
      </c>
      <c r="D148" s="42" t="s">
        <v>23</v>
      </c>
      <c r="E148" s="151"/>
      <c r="F148" s="151"/>
      <c r="G148" s="45">
        <v>7</v>
      </c>
      <c r="H148" s="45"/>
      <c r="I148" s="137"/>
      <c r="J148" s="137"/>
      <c r="K148" s="137"/>
    </row>
    <row r="149" spans="1:11" ht="15" hidden="1" customHeight="1">
      <c r="A149" s="149">
        <v>146</v>
      </c>
      <c r="B149" s="123" t="s">
        <v>532</v>
      </c>
      <c r="C149" s="118" t="s">
        <v>62</v>
      </c>
      <c r="D149" s="42" t="s">
        <v>26</v>
      </c>
      <c r="E149" s="151"/>
      <c r="F149" s="151"/>
      <c r="G149" s="45">
        <v>102</v>
      </c>
      <c r="H149" s="65"/>
      <c r="I149" s="137"/>
      <c r="J149" s="137"/>
      <c r="K149" s="137"/>
    </row>
    <row r="150" spans="1:11" ht="15" hidden="1" customHeight="1">
      <c r="A150" s="149">
        <v>147</v>
      </c>
      <c r="B150" s="125" t="s">
        <v>531</v>
      </c>
      <c r="C150" s="126" t="s">
        <v>62</v>
      </c>
      <c r="D150" s="42" t="s">
        <v>27</v>
      </c>
      <c r="E150" s="151"/>
      <c r="F150" s="151"/>
      <c r="G150" s="45">
        <v>98</v>
      </c>
      <c r="H150" s="65"/>
      <c r="I150" s="137"/>
      <c r="J150" s="137"/>
      <c r="K150" s="137"/>
    </row>
    <row r="151" spans="1:11" ht="15" hidden="1" customHeight="1">
      <c r="A151" s="149">
        <v>148</v>
      </c>
      <c r="B151" s="125" t="s">
        <v>548</v>
      </c>
      <c r="C151" s="126" t="s">
        <v>61</v>
      </c>
      <c r="D151" s="42" t="s">
        <v>29</v>
      </c>
      <c r="E151" s="151"/>
      <c r="F151" s="151"/>
      <c r="G151" s="45">
        <v>145</v>
      </c>
      <c r="H151" s="45"/>
      <c r="I151" s="137"/>
      <c r="J151" s="137"/>
      <c r="K151" s="137"/>
    </row>
    <row r="152" spans="1:11" ht="15" hidden="1" customHeight="1">
      <c r="A152" s="149">
        <v>149</v>
      </c>
      <c r="B152" s="125" t="s">
        <v>530</v>
      </c>
      <c r="C152" s="126" t="s">
        <v>61</v>
      </c>
      <c r="D152" s="42" t="s">
        <v>26</v>
      </c>
      <c r="E152" s="151"/>
      <c r="F152" s="151"/>
      <c r="G152" s="45">
        <v>101</v>
      </c>
      <c r="H152" s="65"/>
      <c r="I152" s="137"/>
      <c r="J152" s="137"/>
      <c r="K152" s="137"/>
    </row>
    <row r="153" spans="1:11" ht="15" hidden="1" customHeight="1">
      <c r="A153" s="149">
        <v>151</v>
      </c>
      <c r="B153" s="123" t="s">
        <v>529</v>
      </c>
      <c r="C153" s="118" t="s">
        <v>75</v>
      </c>
      <c r="D153" s="42" t="s">
        <v>25</v>
      </c>
      <c r="E153" s="151"/>
      <c r="F153" s="151"/>
      <c r="G153" s="45">
        <v>126</v>
      </c>
      <c r="H153" s="45"/>
      <c r="I153" s="137"/>
      <c r="J153" s="137"/>
      <c r="K153" s="137"/>
    </row>
    <row r="154" spans="1:11" ht="15" hidden="1" customHeight="1">
      <c r="A154" s="149">
        <v>152</v>
      </c>
      <c r="B154" s="125" t="s">
        <v>527</v>
      </c>
      <c r="C154" s="126" t="s">
        <v>134</v>
      </c>
      <c r="D154" s="42" t="s">
        <v>25</v>
      </c>
      <c r="E154" s="151"/>
      <c r="F154" s="151"/>
      <c r="G154" s="45">
        <v>128</v>
      </c>
      <c r="H154" s="65"/>
      <c r="I154" s="137"/>
      <c r="J154" s="137"/>
      <c r="K154" s="137"/>
    </row>
    <row r="155" spans="1:11" ht="15" hidden="1" customHeight="1">
      <c r="A155" s="149">
        <v>153</v>
      </c>
      <c r="B155" s="125" t="s">
        <v>526</v>
      </c>
      <c r="C155" s="126" t="s">
        <v>134</v>
      </c>
      <c r="D155" s="42" t="s">
        <v>27</v>
      </c>
      <c r="E155" s="151"/>
      <c r="F155" s="151"/>
      <c r="G155" s="45">
        <v>118</v>
      </c>
      <c r="H155" s="45"/>
      <c r="I155" s="137"/>
      <c r="J155" s="137"/>
      <c r="K155" s="137"/>
    </row>
    <row r="156" spans="1:11" ht="15" hidden="1" customHeight="1">
      <c r="A156" s="149">
        <v>154</v>
      </c>
      <c r="B156" s="125" t="s">
        <v>404</v>
      </c>
      <c r="C156" s="126" t="s">
        <v>52</v>
      </c>
      <c r="D156" s="42" t="s">
        <v>23</v>
      </c>
      <c r="E156" s="151"/>
      <c r="F156" s="151"/>
      <c r="G156" s="45">
        <v>93</v>
      </c>
      <c r="H156" s="65"/>
      <c r="I156" s="137"/>
      <c r="J156" s="137"/>
      <c r="K156" s="137"/>
    </row>
    <row r="157" spans="1:11" ht="15" hidden="1" customHeight="1">
      <c r="A157" s="149">
        <v>155</v>
      </c>
      <c r="B157" s="125" t="s">
        <v>525</v>
      </c>
      <c r="C157" s="126" t="s">
        <v>52</v>
      </c>
      <c r="D157" s="42" t="s">
        <v>24</v>
      </c>
      <c r="E157" s="151"/>
      <c r="F157" s="151"/>
      <c r="G157" s="45">
        <v>88</v>
      </c>
      <c r="H157" s="45"/>
      <c r="I157" s="137"/>
      <c r="J157" s="137"/>
      <c r="K157" s="137"/>
    </row>
    <row r="158" spans="1:11" ht="15" hidden="1" customHeight="1">
      <c r="A158" s="149">
        <v>156</v>
      </c>
      <c r="B158" s="125" t="s">
        <v>524</v>
      </c>
      <c r="C158" s="126" t="s">
        <v>52</v>
      </c>
      <c r="D158" s="42" t="s">
        <v>24</v>
      </c>
      <c r="E158" s="151"/>
      <c r="F158" s="151"/>
      <c r="G158" s="45">
        <v>81</v>
      </c>
      <c r="H158" s="45"/>
      <c r="I158" s="137"/>
      <c r="J158" s="137"/>
      <c r="K158" s="137"/>
    </row>
    <row r="159" spans="1:11" ht="15" hidden="1" customHeight="1">
      <c r="A159" s="149">
        <v>157</v>
      </c>
      <c r="B159" s="125" t="s">
        <v>523</v>
      </c>
      <c r="C159" s="126" t="s">
        <v>52</v>
      </c>
      <c r="D159" s="42" t="s">
        <v>26</v>
      </c>
      <c r="E159" s="152"/>
      <c r="F159" s="150"/>
      <c r="G159" s="45">
        <v>67</v>
      </c>
      <c r="H159" s="65"/>
      <c r="I159" s="137"/>
      <c r="J159" s="137"/>
      <c r="K159" s="137"/>
    </row>
    <row r="160" spans="1:11" ht="15" hidden="1" customHeight="1">
      <c r="A160" s="149">
        <v>158</v>
      </c>
      <c r="B160" s="123" t="s">
        <v>522</v>
      </c>
      <c r="C160" s="118" t="s">
        <v>69</v>
      </c>
      <c r="D160" s="92" t="s">
        <v>26</v>
      </c>
      <c r="E160" s="150"/>
      <c r="F160" s="150"/>
      <c r="G160" s="45">
        <v>106</v>
      </c>
      <c r="H160" s="45"/>
      <c r="I160" s="137"/>
      <c r="J160" s="137"/>
      <c r="K160" s="137"/>
    </row>
    <row r="161" spans="1:11" ht="15" hidden="1" customHeight="1">
      <c r="A161" s="149">
        <v>160</v>
      </c>
      <c r="B161" s="125" t="s">
        <v>519</v>
      </c>
      <c r="C161" s="126" t="s">
        <v>60</v>
      </c>
      <c r="D161" s="95" t="s">
        <v>28</v>
      </c>
      <c r="E161" s="150"/>
      <c r="F161" s="150"/>
      <c r="G161" s="45">
        <v>141</v>
      </c>
      <c r="H161" s="45"/>
      <c r="I161" s="137"/>
      <c r="J161" s="137"/>
      <c r="K161" s="137"/>
    </row>
    <row r="162" spans="1:11" ht="15" hidden="1" customHeight="1">
      <c r="A162" s="149">
        <v>161</v>
      </c>
      <c r="B162" s="125" t="s">
        <v>518</v>
      </c>
      <c r="C162" s="126" t="s">
        <v>60</v>
      </c>
      <c r="D162" s="95" t="s">
        <v>26</v>
      </c>
      <c r="E162" s="150"/>
      <c r="F162" s="150"/>
      <c r="G162" s="45">
        <v>137</v>
      </c>
      <c r="H162" s="65"/>
      <c r="I162" s="137"/>
      <c r="J162" s="137"/>
      <c r="K162" s="137"/>
    </row>
    <row r="163" spans="1:11" ht="15" hidden="1" customHeight="1">
      <c r="A163" s="149">
        <v>162</v>
      </c>
      <c r="B163" s="125" t="s">
        <v>517</v>
      </c>
      <c r="C163" s="126" t="s">
        <v>60</v>
      </c>
      <c r="D163" s="42" t="s">
        <v>28</v>
      </c>
      <c r="E163" s="150"/>
      <c r="F163" s="150"/>
      <c r="G163" s="45">
        <v>125</v>
      </c>
      <c r="H163" s="45"/>
      <c r="I163" s="137"/>
      <c r="J163" s="137"/>
      <c r="K163" s="137"/>
    </row>
    <row r="164" spans="1:11" ht="15" hidden="1" customHeight="1">
      <c r="A164" s="149">
        <v>163</v>
      </c>
      <c r="B164" s="132" t="s">
        <v>516</v>
      </c>
      <c r="C164" s="144" t="s">
        <v>60</v>
      </c>
      <c r="D164" s="49" t="s">
        <v>23</v>
      </c>
      <c r="E164" s="150"/>
      <c r="F164" s="150"/>
      <c r="G164" s="45">
        <v>58</v>
      </c>
      <c r="H164" s="45"/>
      <c r="I164" s="137"/>
      <c r="J164" s="137"/>
      <c r="K164" s="137"/>
    </row>
    <row r="165" spans="1:11" ht="15" hidden="1" customHeight="1">
      <c r="A165" s="149">
        <v>164</v>
      </c>
      <c r="B165" s="123" t="s">
        <v>515</v>
      </c>
      <c r="C165" s="118" t="s">
        <v>60</v>
      </c>
      <c r="D165" s="92" t="s">
        <v>25</v>
      </c>
      <c r="E165" s="150"/>
      <c r="F165" s="150"/>
      <c r="G165" s="45">
        <v>18</v>
      </c>
      <c r="H165" s="65"/>
      <c r="I165" s="137"/>
      <c r="J165" s="137"/>
      <c r="K165" s="137"/>
    </row>
    <row r="166" spans="1:11" ht="15" hidden="1" customHeight="1">
      <c r="A166" s="149">
        <v>165</v>
      </c>
      <c r="B166" s="125" t="s">
        <v>514</v>
      </c>
      <c r="C166" s="126" t="s">
        <v>15</v>
      </c>
      <c r="D166" s="95" t="s">
        <v>27</v>
      </c>
      <c r="E166" s="150"/>
      <c r="F166" s="150"/>
      <c r="G166" s="45">
        <v>63</v>
      </c>
      <c r="H166" s="45"/>
      <c r="I166" s="137"/>
      <c r="J166" s="137"/>
      <c r="K166" s="137"/>
    </row>
    <row r="167" spans="1:11" ht="15" hidden="1" customHeight="1">
      <c r="A167" s="149">
        <v>166</v>
      </c>
      <c r="B167" s="123" t="s">
        <v>513</v>
      </c>
      <c r="C167" s="118" t="s">
        <v>133</v>
      </c>
      <c r="D167" s="92" t="s">
        <v>27</v>
      </c>
      <c r="E167" s="150"/>
      <c r="F167" s="150"/>
      <c r="G167" s="45">
        <v>127</v>
      </c>
      <c r="H167" s="45"/>
      <c r="I167" s="137"/>
      <c r="J167" s="137"/>
      <c r="K167" s="137"/>
    </row>
    <row r="168" spans="1:11" ht="15" hidden="1" customHeight="1">
      <c r="A168" s="149">
        <v>167</v>
      </c>
      <c r="B168" s="123" t="s">
        <v>520</v>
      </c>
      <c r="C168" s="118" t="s">
        <v>133</v>
      </c>
      <c r="D168" s="92" t="s">
        <v>23</v>
      </c>
      <c r="E168" s="150"/>
      <c r="F168" s="150"/>
      <c r="G168" s="45">
        <v>62</v>
      </c>
      <c r="H168" s="45"/>
      <c r="I168" s="137"/>
      <c r="J168" s="137"/>
      <c r="K168" s="137"/>
    </row>
    <row r="169" spans="1:11" ht="15" hidden="1" customHeight="1">
      <c r="A169" s="149">
        <v>168</v>
      </c>
      <c r="B169" s="125" t="s">
        <v>512</v>
      </c>
      <c r="C169" s="126" t="s">
        <v>79</v>
      </c>
      <c r="D169" s="95" t="s">
        <v>23</v>
      </c>
      <c r="E169" s="150"/>
      <c r="F169" s="150"/>
      <c r="G169" s="45">
        <v>33</v>
      </c>
      <c r="H169" s="45"/>
      <c r="I169" s="137"/>
      <c r="J169" s="137"/>
      <c r="K169" s="137"/>
    </row>
    <row r="170" spans="1:11" ht="15" hidden="1" customHeight="1">
      <c r="A170" s="149">
        <v>169</v>
      </c>
      <c r="B170" s="125" t="s">
        <v>511</v>
      </c>
      <c r="C170" s="126" t="s">
        <v>79</v>
      </c>
      <c r="D170" s="95" t="s">
        <v>23</v>
      </c>
      <c r="E170" s="150"/>
      <c r="F170" s="150"/>
      <c r="G170" s="45">
        <v>28</v>
      </c>
      <c r="H170" s="45"/>
      <c r="I170" s="137"/>
      <c r="J170" s="137"/>
      <c r="K170" s="137"/>
    </row>
    <row r="171" spans="1:11" ht="15" hidden="1" customHeight="1">
      <c r="A171" s="149">
        <v>170</v>
      </c>
      <c r="B171" s="123" t="s">
        <v>510</v>
      </c>
      <c r="C171" s="118" t="s">
        <v>149</v>
      </c>
      <c r="D171" s="92" t="s">
        <v>23</v>
      </c>
      <c r="E171" s="150"/>
      <c r="F171" s="150"/>
      <c r="G171" s="45">
        <v>119</v>
      </c>
      <c r="H171" s="65"/>
      <c r="I171" s="137"/>
      <c r="J171" s="137"/>
      <c r="K171" s="137"/>
    </row>
    <row r="172" spans="1:11" ht="15" hidden="1" customHeight="1">
      <c r="A172" s="149">
        <v>171</v>
      </c>
      <c r="B172" s="123" t="s">
        <v>509</v>
      </c>
      <c r="C172" s="118" t="s">
        <v>149</v>
      </c>
      <c r="D172" s="92" t="s">
        <v>23</v>
      </c>
      <c r="E172" s="150"/>
      <c r="F172" s="150"/>
      <c r="G172" s="45">
        <v>109</v>
      </c>
      <c r="H172" s="65"/>
      <c r="I172" s="137"/>
      <c r="J172" s="137"/>
      <c r="K172" s="137"/>
    </row>
    <row r="173" spans="1:11" ht="15" hidden="1" customHeight="1">
      <c r="A173" s="149">
        <v>172</v>
      </c>
      <c r="B173" s="129" t="s">
        <v>157</v>
      </c>
      <c r="C173" s="143" t="s">
        <v>149</v>
      </c>
      <c r="D173" s="85" t="s">
        <v>23</v>
      </c>
      <c r="E173" s="150"/>
      <c r="F173" s="150"/>
      <c r="G173" s="45">
        <v>56</v>
      </c>
      <c r="H173" s="65"/>
      <c r="I173" s="137"/>
      <c r="J173" s="137"/>
      <c r="K173" s="137"/>
    </row>
    <row r="174" spans="1:11" ht="15" hidden="1" customHeight="1">
      <c r="A174" s="149">
        <v>174</v>
      </c>
      <c r="B174" s="111" t="s">
        <v>72</v>
      </c>
      <c r="C174" s="108" t="s">
        <v>73</v>
      </c>
      <c r="D174" s="114" t="s">
        <v>25</v>
      </c>
      <c r="E174" s="45">
        <v>1</v>
      </c>
      <c r="F174" s="150"/>
      <c r="G174" s="150"/>
      <c r="H174" s="45"/>
      <c r="I174" s="137"/>
      <c r="J174" s="137"/>
      <c r="K174" s="137"/>
    </row>
    <row r="175" spans="1:11" ht="15" hidden="1" customHeight="1">
      <c r="A175" s="149">
        <v>175</v>
      </c>
      <c r="B175" s="93" t="s">
        <v>379</v>
      </c>
      <c r="C175" s="108" t="s">
        <v>89</v>
      </c>
      <c r="D175" s="114" t="s">
        <v>23</v>
      </c>
      <c r="E175" s="150"/>
      <c r="F175" s="45">
        <v>1</v>
      </c>
      <c r="G175" s="150"/>
      <c r="H175" s="45"/>
      <c r="I175" s="137"/>
      <c r="J175" s="137"/>
      <c r="K175" s="137"/>
    </row>
    <row r="176" spans="1:11" ht="15" hidden="1" customHeight="1">
      <c r="A176" s="149">
        <v>176</v>
      </c>
      <c r="B176" s="93" t="s">
        <v>370</v>
      </c>
      <c r="C176" s="108" t="s">
        <v>66</v>
      </c>
      <c r="D176" s="114" t="s">
        <v>23</v>
      </c>
      <c r="E176" s="150"/>
      <c r="F176" s="45">
        <v>2</v>
      </c>
      <c r="G176" s="150"/>
      <c r="H176" s="65"/>
      <c r="I176" s="137"/>
      <c r="J176" s="137"/>
      <c r="K176" s="137"/>
    </row>
    <row r="177" spans="1:11" ht="15" hidden="1" customHeight="1">
      <c r="A177" s="149">
        <v>177</v>
      </c>
      <c r="B177" s="93" t="s">
        <v>371</v>
      </c>
      <c r="C177" s="108" t="s">
        <v>62</v>
      </c>
      <c r="D177" s="114" t="s">
        <v>23</v>
      </c>
      <c r="E177" s="150"/>
      <c r="F177" s="45">
        <v>3</v>
      </c>
      <c r="G177" s="150"/>
      <c r="H177" s="65"/>
      <c r="I177" s="137"/>
      <c r="J177" s="137"/>
      <c r="K177" s="137"/>
    </row>
    <row r="178" spans="1:11" ht="15" hidden="1" customHeight="1">
      <c r="A178" s="149">
        <v>178</v>
      </c>
      <c r="B178" s="93" t="s">
        <v>372</v>
      </c>
      <c r="C178" s="108" t="s">
        <v>73</v>
      </c>
      <c r="D178" s="114" t="s">
        <v>23</v>
      </c>
      <c r="E178" s="150"/>
      <c r="F178" s="45">
        <v>4</v>
      </c>
      <c r="G178" s="150"/>
      <c r="H178" s="45"/>
      <c r="I178" s="137"/>
      <c r="J178" s="137"/>
      <c r="K178" s="137"/>
    </row>
    <row r="179" spans="1:11" ht="15" hidden="1" customHeight="1">
      <c r="A179" s="149">
        <v>179</v>
      </c>
      <c r="B179" s="93" t="s">
        <v>373</v>
      </c>
      <c r="C179" s="108" t="s">
        <v>75</v>
      </c>
      <c r="D179" s="114" t="s">
        <v>23</v>
      </c>
      <c r="E179" s="150"/>
      <c r="F179" s="45">
        <v>5</v>
      </c>
      <c r="G179" s="150"/>
      <c r="H179" s="45"/>
      <c r="I179" s="137"/>
      <c r="J179" s="137"/>
      <c r="K179" s="137"/>
    </row>
    <row r="180" spans="1:11" ht="15" hidden="1" customHeight="1">
      <c r="A180" s="149">
        <v>180</v>
      </c>
      <c r="B180" s="111" t="s">
        <v>374</v>
      </c>
      <c r="C180" s="108" t="s">
        <v>69</v>
      </c>
      <c r="D180" s="114" t="s">
        <v>23</v>
      </c>
      <c r="E180" s="150"/>
      <c r="F180" s="45">
        <v>9</v>
      </c>
      <c r="G180" s="150"/>
      <c r="H180" s="45"/>
      <c r="I180" s="137"/>
      <c r="J180" s="137"/>
      <c r="K180" s="137"/>
    </row>
    <row r="181" spans="1:11" ht="15" hidden="1" customHeight="1">
      <c r="A181" s="149">
        <v>181</v>
      </c>
      <c r="B181" s="111" t="s">
        <v>376</v>
      </c>
      <c r="C181" s="108" t="s">
        <v>62</v>
      </c>
      <c r="D181" s="114" t="s">
        <v>25</v>
      </c>
      <c r="E181" s="150"/>
      <c r="F181" s="45">
        <v>11</v>
      </c>
      <c r="G181" s="150"/>
      <c r="H181" s="65"/>
      <c r="I181" s="137"/>
      <c r="J181" s="137"/>
      <c r="K181" s="137"/>
    </row>
    <row r="182" spans="1:11" ht="15" hidden="1" customHeight="1">
      <c r="A182" s="149">
        <v>182</v>
      </c>
      <c r="B182" s="111" t="s">
        <v>87</v>
      </c>
      <c r="C182" s="108" t="s">
        <v>67</v>
      </c>
      <c r="D182" s="114" t="s">
        <v>24</v>
      </c>
      <c r="E182" s="45">
        <v>11</v>
      </c>
      <c r="F182" s="150"/>
      <c r="G182" s="150"/>
      <c r="H182" s="45"/>
      <c r="I182" s="137"/>
      <c r="J182" s="137"/>
      <c r="K182" s="137"/>
    </row>
    <row r="183" spans="1:11" ht="15" hidden="1" customHeight="1">
      <c r="A183" s="149">
        <v>183</v>
      </c>
      <c r="B183" s="111" t="s">
        <v>377</v>
      </c>
      <c r="C183" s="108" t="s">
        <v>378</v>
      </c>
      <c r="D183" s="114" t="s">
        <v>23</v>
      </c>
      <c r="E183" s="150"/>
      <c r="F183" s="45">
        <v>16</v>
      </c>
      <c r="G183" s="150"/>
      <c r="H183" s="45"/>
      <c r="I183" s="137"/>
      <c r="J183" s="137"/>
      <c r="K183" s="137"/>
    </row>
    <row r="184" spans="1:11" ht="15" hidden="1" customHeight="1">
      <c r="A184" s="149">
        <v>184</v>
      </c>
      <c r="B184" s="129" t="s">
        <v>409</v>
      </c>
      <c r="C184" s="130" t="s">
        <v>69</v>
      </c>
      <c r="D184" s="131" t="s">
        <v>26</v>
      </c>
      <c r="E184" s="150"/>
      <c r="F184" s="65">
        <v>92</v>
      </c>
      <c r="G184" s="150"/>
      <c r="H184" s="45"/>
      <c r="I184" s="137"/>
      <c r="J184" s="137"/>
      <c r="K184" s="137"/>
    </row>
    <row r="185" spans="1:11" ht="15" hidden="1" customHeight="1">
      <c r="A185" s="149">
        <v>185</v>
      </c>
      <c r="B185" s="111" t="s">
        <v>101</v>
      </c>
      <c r="C185" s="108" t="s">
        <v>73</v>
      </c>
      <c r="D185" s="114" t="s">
        <v>23</v>
      </c>
      <c r="E185" s="45">
        <v>24</v>
      </c>
      <c r="F185" s="150"/>
      <c r="G185" s="150"/>
      <c r="H185" s="65"/>
      <c r="I185" s="137"/>
      <c r="J185" s="137"/>
      <c r="K185" s="137"/>
    </row>
    <row r="186" spans="1:11" ht="15" hidden="1" customHeight="1">
      <c r="A186" s="149">
        <v>186</v>
      </c>
      <c r="B186" s="125" t="s">
        <v>381</v>
      </c>
      <c r="C186" s="126" t="s">
        <v>77</v>
      </c>
      <c r="D186" s="115" t="s">
        <v>23</v>
      </c>
      <c r="E186" s="150"/>
      <c r="F186" s="65">
        <v>24</v>
      </c>
      <c r="G186" s="150"/>
      <c r="H186" s="45"/>
      <c r="I186" s="137"/>
      <c r="J186" s="137"/>
      <c r="K186" s="137"/>
    </row>
    <row r="187" spans="1:11" ht="15" hidden="1" customHeight="1">
      <c r="A187" s="149">
        <v>187</v>
      </c>
      <c r="B187" s="111" t="s">
        <v>106</v>
      </c>
      <c r="C187" s="108" t="s">
        <v>107</v>
      </c>
      <c r="D187" s="114" t="s">
        <v>24</v>
      </c>
      <c r="E187" s="45">
        <v>29</v>
      </c>
      <c r="F187" s="150"/>
      <c r="G187" s="150"/>
      <c r="H187" s="45"/>
      <c r="I187" s="137"/>
      <c r="J187" s="137"/>
      <c r="K187" s="137"/>
    </row>
    <row r="188" spans="1:11" ht="15" hidden="1" customHeight="1">
      <c r="A188" s="149">
        <v>188</v>
      </c>
      <c r="B188" s="111" t="s">
        <v>110</v>
      </c>
      <c r="C188" s="108" t="s">
        <v>79</v>
      </c>
      <c r="D188" s="114" t="s">
        <v>24</v>
      </c>
      <c r="E188" s="45">
        <v>32</v>
      </c>
      <c r="F188" s="150"/>
      <c r="G188" s="150"/>
      <c r="H188" s="45"/>
      <c r="I188" s="137"/>
      <c r="J188" s="137"/>
      <c r="K188" s="137"/>
    </row>
    <row r="189" spans="1:11" ht="15" hidden="1" customHeight="1">
      <c r="A189" s="149">
        <v>189</v>
      </c>
      <c r="B189" s="123" t="s">
        <v>384</v>
      </c>
      <c r="C189" s="118" t="s">
        <v>73</v>
      </c>
      <c r="D189" s="124" t="s">
        <v>24</v>
      </c>
      <c r="E189" s="150"/>
      <c r="F189" s="65">
        <v>36</v>
      </c>
      <c r="G189" s="150"/>
      <c r="H189" s="65"/>
      <c r="I189" s="137"/>
      <c r="J189" s="137"/>
      <c r="K189" s="137"/>
    </row>
    <row r="190" spans="1:11" ht="15" hidden="1" customHeight="1">
      <c r="A190" s="149">
        <v>190</v>
      </c>
      <c r="B190" s="111" t="s">
        <v>115</v>
      </c>
      <c r="C190" s="108" t="s">
        <v>67</v>
      </c>
      <c r="D190" s="114" t="s">
        <v>23</v>
      </c>
      <c r="E190" s="45">
        <v>37</v>
      </c>
      <c r="F190" s="150"/>
      <c r="G190" s="150"/>
      <c r="H190" s="45"/>
      <c r="I190" s="137"/>
      <c r="J190" s="137"/>
      <c r="K190" s="137"/>
    </row>
    <row r="191" spans="1:11" ht="15" hidden="1" customHeight="1">
      <c r="A191" s="149">
        <v>191</v>
      </c>
      <c r="B191" s="123" t="s">
        <v>385</v>
      </c>
      <c r="C191" s="127" t="s">
        <v>51</v>
      </c>
      <c r="D191" s="124" t="s">
        <v>25</v>
      </c>
      <c r="E191" s="150"/>
      <c r="F191" s="65">
        <v>38</v>
      </c>
      <c r="G191" s="150"/>
      <c r="H191" s="65"/>
      <c r="I191" s="137"/>
      <c r="J191" s="137"/>
      <c r="K191" s="137"/>
    </row>
    <row r="192" spans="1:11" ht="15" hidden="1" customHeight="1">
      <c r="A192" s="149">
        <v>192</v>
      </c>
      <c r="B192" s="125" t="s">
        <v>386</v>
      </c>
      <c r="C192" s="128" t="s">
        <v>73</v>
      </c>
      <c r="D192" s="115" t="s">
        <v>23</v>
      </c>
      <c r="E192" s="150"/>
      <c r="F192" s="65">
        <v>40</v>
      </c>
      <c r="G192" s="150"/>
      <c r="H192" s="45"/>
      <c r="I192" s="137"/>
      <c r="J192" s="137"/>
      <c r="K192" s="137"/>
    </row>
    <row r="193" spans="1:11" ht="15" hidden="1" customHeight="1">
      <c r="A193" s="149">
        <v>193</v>
      </c>
      <c r="B193" s="125" t="s">
        <v>387</v>
      </c>
      <c r="C193" s="128" t="s">
        <v>51</v>
      </c>
      <c r="D193" s="115" t="s">
        <v>23</v>
      </c>
      <c r="E193" s="150"/>
      <c r="F193" s="65">
        <v>42</v>
      </c>
      <c r="G193" s="150"/>
      <c r="H193" s="65"/>
      <c r="I193" s="137"/>
      <c r="J193" s="137"/>
      <c r="K193" s="137"/>
    </row>
    <row r="194" spans="1:11" ht="15" hidden="1" customHeight="1">
      <c r="A194" s="149">
        <v>194</v>
      </c>
      <c r="B194" s="111" t="s">
        <v>122</v>
      </c>
      <c r="C194" s="108" t="s">
        <v>52</v>
      </c>
      <c r="D194" s="114" t="s">
        <v>23</v>
      </c>
      <c r="E194" s="45">
        <v>44</v>
      </c>
      <c r="F194" s="150"/>
      <c r="G194" s="150"/>
      <c r="H194" s="45"/>
      <c r="I194" s="137"/>
      <c r="J194" s="137"/>
      <c r="K194" s="137"/>
    </row>
    <row r="195" spans="1:11" ht="15" hidden="1" customHeight="1">
      <c r="A195" s="149">
        <v>195</v>
      </c>
      <c r="B195" s="129" t="s">
        <v>388</v>
      </c>
      <c r="C195" s="127" t="s">
        <v>75</v>
      </c>
      <c r="D195" s="124" t="s">
        <v>26</v>
      </c>
      <c r="E195" s="150"/>
      <c r="F195" s="65">
        <v>44</v>
      </c>
      <c r="G195" s="150"/>
      <c r="H195" s="65"/>
      <c r="I195" s="137"/>
      <c r="J195" s="137"/>
      <c r="K195" s="137"/>
    </row>
    <row r="196" spans="1:11" ht="15" hidden="1" customHeight="1">
      <c r="A196" s="149">
        <v>196</v>
      </c>
      <c r="B196" s="123" t="s">
        <v>389</v>
      </c>
      <c r="C196" s="127" t="s">
        <v>73</v>
      </c>
      <c r="D196" s="124" t="s">
        <v>23</v>
      </c>
      <c r="E196" s="150"/>
      <c r="F196" s="65">
        <v>45</v>
      </c>
      <c r="G196" s="150"/>
      <c r="H196" s="45"/>
      <c r="I196" s="137"/>
      <c r="J196" s="137"/>
      <c r="K196" s="137"/>
    </row>
    <row r="197" spans="1:11" ht="15" hidden="1" customHeight="1">
      <c r="A197" s="149">
        <v>197</v>
      </c>
      <c r="B197" s="111" t="s">
        <v>130</v>
      </c>
      <c r="C197" s="108" t="s">
        <v>67</v>
      </c>
      <c r="D197" s="114" t="s">
        <v>25</v>
      </c>
      <c r="E197" s="45">
        <v>51</v>
      </c>
      <c r="F197" s="150"/>
      <c r="G197" s="150"/>
      <c r="H197" s="65"/>
      <c r="I197" s="137"/>
      <c r="J197" s="137"/>
      <c r="K197" s="137"/>
    </row>
    <row r="198" spans="1:11" ht="15" hidden="1" customHeight="1">
      <c r="A198" s="149">
        <v>198</v>
      </c>
      <c r="B198" s="111" t="s">
        <v>131</v>
      </c>
      <c r="C198" s="108" t="s">
        <v>107</v>
      </c>
      <c r="D198" s="114" t="s">
        <v>26</v>
      </c>
      <c r="E198" s="45">
        <v>52</v>
      </c>
      <c r="F198" s="150"/>
      <c r="G198" s="150"/>
      <c r="H198" s="45"/>
      <c r="I198" s="137"/>
      <c r="J198" s="137"/>
      <c r="K198" s="137"/>
    </row>
    <row r="199" spans="1:11" ht="15" hidden="1" customHeight="1">
      <c r="A199" s="149">
        <v>199</v>
      </c>
      <c r="B199" s="111" t="s">
        <v>132</v>
      </c>
      <c r="C199" s="108" t="s">
        <v>133</v>
      </c>
      <c r="D199" s="114" t="s">
        <v>25</v>
      </c>
      <c r="E199" s="45">
        <v>53</v>
      </c>
      <c r="F199" s="150"/>
      <c r="G199" s="150"/>
      <c r="H199" s="65"/>
      <c r="I199" s="137"/>
      <c r="J199" s="137"/>
      <c r="K199" s="137"/>
    </row>
    <row r="200" spans="1:11" ht="15" hidden="1" customHeight="1">
      <c r="A200" s="149">
        <v>200</v>
      </c>
      <c r="B200" s="111" t="s">
        <v>137</v>
      </c>
      <c r="C200" s="108" t="s">
        <v>79</v>
      </c>
      <c r="D200" s="114" t="s">
        <v>28</v>
      </c>
      <c r="E200" s="45">
        <v>57</v>
      </c>
      <c r="F200" s="150"/>
      <c r="G200" s="150"/>
      <c r="H200" s="45"/>
      <c r="I200" s="137"/>
      <c r="J200" s="137"/>
      <c r="K200" s="137"/>
    </row>
    <row r="201" spans="1:11" ht="15" hidden="1" customHeight="1">
      <c r="A201" s="149">
        <v>201</v>
      </c>
      <c r="B201" s="123" t="s">
        <v>392</v>
      </c>
      <c r="C201" s="127" t="s">
        <v>161</v>
      </c>
      <c r="D201" s="124" t="s">
        <v>27</v>
      </c>
      <c r="E201" s="150"/>
      <c r="F201" s="65">
        <v>63</v>
      </c>
      <c r="G201" s="150"/>
      <c r="H201" s="45"/>
      <c r="I201" s="137"/>
      <c r="J201" s="137"/>
      <c r="K201" s="137"/>
    </row>
    <row r="202" spans="1:11" ht="15" hidden="1" customHeight="1">
      <c r="A202" s="149">
        <v>202</v>
      </c>
      <c r="B202" s="111" t="s">
        <v>146</v>
      </c>
      <c r="C202" s="108" t="s">
        <v>67</v>
      </c>
      <c r="D202" s="114" t="s">
        <v>27</v>
      </c>
      <c r="E202" s="45">
        <v>65</v>
      </c>
      <c r="F202" s="150"/>
      <c r="G202" s="150"/>
      <c r="H202" s="45"/>
      <c r="I202" s="137"/>
      <c r="J202" s="137"/>
      <c r="K202" s="137"/>
    </row>
    <row r="203" spans="1:11" ht="15" hidden="1" customHeight="1">
      <c r="A203" s="149">
        <v>204</v>
      </c>
      <c r="B203" s="111" t="s">
        <v>150</v>
      </c>
      <c r="C203" s="108" t="s">
        <v>73</v>
      </c>
      <c r="D203" s="114" t="s">
        <v>24</v>
      </c>
      <c r="E203" s="45">
        <v>68</v>
      </c>
      <c r="F203" s="150"/>
      <c r="G203" s="150"/>
      <c r="H203" s="45"/>
      <c r="I203" s="137"/>
      <c r="J203" s="137"/>
      <c r="K203" s="137"/>
    </row>
    <row r="204" spans="1:11" ht="15" hidden="1" customHeight="1">
      <c r="A204" s="149">
        <v>205</v>
      </c>
      <c r="B204" s="125" t="s">
        <v>395</v>
      </c>
      <c r="C204" s="128" t="s">
        <v>47</v>
      </c>
      <c r="D204" s="115" t="s">
        <v>27</v>
      </c>
      <c r="E204" s="150"/>
      <c r="F204" s="65">
        <v>71</v>
      </c>
      <c r="G204" s="150"/>
      <c r="H204" s="45"/>
      <c r="I204" s="137"/>
      <c r="J204" s="137"/>
      <c r="K204" s="137"/>
    </row>
    <row r="205" spans="1:11" ht="15" hidden="1" customHeight="1">
      <c r="A205" s="149">
        <v>206</v>
      </c>
      <c r="B205" s="111" t="s">
        <v>154</v>
      </c>
      <c r="C205" s="108" t="s">
        <v>67</v>
      </c>
      <c r="D205" s="114" t="s">
        <v>27</v>
      </c>
      <c r="E205" s="45">
        <v>72</v>
      </c>
      <c r="F205" s="150"/>
      <c r="G205" s="150"/>
      <c r="H205" s="45"/>
      <c r="I205" s="137"/>
      <c r="J205" s="137"/>
      <c r="K205" s="137"/>
    </row>
    <row r="206" spans="1:11" ht="15" hidden="1" customHeight="1">
      <c r="A206" s="149">
        <v>207</v>
      </c>
      <c r="B206" s="125" t="s">
        <v>397</v>
      </c>
      <c r="C206" s="128" t="s">
        <v>66</v>
      </c>
      <c r="D206" s="115" t="s">
        <v>26</v>
      </c>
      <c r="E206" s="150"/>
      <c r="F206" s="65">
        <v>74</v>
      </c>
      <c r="G206" s="150"/>
      <c r="H206" s="45"/>
      <c r="I206" s="137"/>
      <c r="J206" s="137"/>
      <c r="K206" s="137"/>
    </row>
    <row r="207" spans="1:11" ht="15" hidden="1" customHeight="1">
      <c r="A207" s="149">
        <v>208</v>
      </c>
      <c r="B207" s="123" t="s">
        <v>398</v>
      </c>
      <c r="C207" s="127" t="s">
        <v>66</v>
      </c>
      <c r="D207" s="124" t="s">
        <v>27</v>
      </c>
      <c r="E207" s="150"/>
      <c r="F207" s="65">
        <v>75</v>
      </c>
      <c r="G207" s="150"/>
      <c r="H207" s="65"/>
      <c r="I207" s="137"/>
      <c r="J207" s="137"/>
      <c r="K207" s="137"/>
    </row>
    <row r="208" spans="1:11" ht="15" hidden="1" customHeight="1">
      <c r="A208" s="149">
        <v>209</v>
      </c>
      <c r="B208" s="111" t="s">
        <v>158</v>
      </c>
      <c r="C208" s="108" t="s">
        <v>159</v>
      </c>
      <c r="D208" s="114" t="s">
        <v>23</v>
      </c>
      <c r="E208" s="45">
        <v>76</v>
      </c>
      <c r="F208" s="150"/>
      <c r="G208" s="150"/>
      <c r="H208" s="45"/>
      <c r="I208" s="137"/>
      <c r="J208" s="137"/>
      <c r="K208" s="137"/>
    </row>
    <row r="209" spans="1:11" ht="15" hidden="1" customHeight="1">
      <c r="A209" s="149">
        <v>210</v>
      </c>
      <c r="B209" s="111" t="s">
        <v>160</v>
      </c>
      <c r="C209" s="108" t="s">
        <v>161</v>
      </c>
      <c r="D209" s="114" t="s">
        <v>26</v>
      </c>
      <c r="E209" s="45">
        <v>77</v>
      </c>
      <c r="F209" s="150"/>
      <c r="G209" s="150"/>
      <c r="H209" s="65"/>
      <c r="I209" s="137"/>
      <c r="J209" s="137"/>
      <c r="K209" s="137"/>
    </row>
    <row r="210" spans="1:11" ht="15" hidden="1" customHeight="1">
      <c r="A210" s="149">
        <v>211</v>
      </c>
      <c r="B210" s="111" t="s">
        <v>162</v>
      </c>
      <c r="C210" s="108" t="s">
        <v>69</v>
      </c>
      <c r="D210" s="114" t="s">
        <v>27</v>
      </c>
      <c r="E210" s="45">
        <v>78</v>
      </c>
      <c r="F210" s="150"/>
      <c r="G210" s="150"/>
      <c r="H210" s="45"/>
      <c r="I210" s="137"/>
      <c r="J210" s="137"/>
      <c r="K210" s="137"/>
    </row>
    <row r="211" spans="1:11" ht="15" hidden="1" customHeight="1">
      <c r="A211" s="149">
        <v>212</v>
      </c>
      <c r="B211" s="123" t="s">
        <v>400</v>
      </c>
      <c r="C211" s="127" t="s">
        <v>73</v>
      </c>
      <c r="D211" s="124" t="s">
        <v>29</v>
      </c>
      <c r="E211" s="150"/>
      <c r="F211" s="65">
        <v>78</v>
      </c>
      <c r="G211" s="150"/>
      <c r="H211" s="65"/>
      <c r="I211" s="137"/>
      <c r="J211" s="137"/>
      <c r="K211" s="137"/>
    </row>
    <row r="212" spans="1:11" ht="15" hidden="1" customHeight="1">
      <c r="A212" s="149">
        <v>213</v>
      </c>
      <c r="B212" s="123" t="s">
        <v>401</v>
      </c>
      <c r="C212" s="127" t="s">
        <v>69</v>
      </c>
      <c r="D212" s="124" t="s">
        <v>26</v>
      </c>
      <c r="E212" s="150"/>
      <c r="F212" s="65">
        <v>81</v>
      </c>
      <c r="G212" s="150"/>
      <c r="H212" s="45"/>
      <c r="I212" s="137"/>
      <c r="J212" s="137"/>
      <c r="K212" s="137"/>
    </row>
    <row r="213" spans="1:11" ht="15" hidden="1" customHeight="1">
      <c r="A213" s="149">
        <v>214</v>
      </c>
      <c r="B213" s="123" t="s">
        <v>404</v>
      </c>
      <c r="C213" s="127" t="s">
        <v>52</v>
      </c>
      <c r="D213" s="124" t="s">
        <v>23</v>
      </c>
      <c r="E213" s="150"/>
      <c r="F213" s="65">
        <v>82</v>
      </c>
      <c r="G213" s="150"/>
      <c r="H213" s="45"/>
      <c r="I213" s="137"/>
      <c r="J213" s="137"/>
      <c r="K213" s="137"/>
    </row>
    <row r="214" spans="1:11" ht="15" hidden="1" customHeight="1">
      <c r="A214" s="149">
        <v>215</v>
      </c>
      <c r="B214" s="123" t="s">
        <v>402</v>
      </c>
      <c r="C214" s="127" t="s">
        <v>73</v>
      </c>
      <c r="D214" s="124" t="s">
        <v>28</v>
      </c>
      <c r="E214" s="150"/>
      <c r="F214" s="65">
        <v>84</v>
      </c>
      <c r="G214" s="150"/>
      <c r="H214" s="65"/>
      <c r="I214" s="137"/>
      <c r="J214" s="137"/>
      <c r="K214" s="137"/>
    </row>
    <row r="215" spans="1:11" ht="15" hidden="1" customHeight="1">
      <c r="A215" s="149">
        <v>216</v>
      </c>
      <c r="B215" s="111" t="s">
        <v>169</v>
      </c>
      <c r="C215" s="108" t="s">
        <v>67</v>
      </c>
      <c r="D215" s="114" t="s">
        <v>25</v>
      </c>
      <c r="E215" s="45">
        <v>85</v>
      </c>
      <c r="F215" s="150"/>
      <c r="G215" s="150"/>
      <c r="H215" s="45"/>
      <c r="I215" s="137"/>
      <c r="J215" s="137"/>
      <c r="K215" s="137"/>
    </row>
    <row r="216" spans="1:11" ht="15" hidden="1" customHeight="1">
      <c r="A216" s="149">
        <v>217</v>
      </c>
      <c r="B216" s="111" t="s">
        <v>170</v>
      </c>
      <c r="C216" s="108" t="s">
        <v>51</v>
      </c>
      <c r="D216" s="114" t="s">
        <v>28</v>
      </c>
      <c r="E216" s="45">
        <v>86</v>
      </c>
      <c r="F216" s="150"/>
      <c r="G216" s="150"/>
      <c r="H216" s="45"/>
      <c r="I216" s="137"/>
      <c r="J216" s="137"/>
      <c r="K216" s="137"/>
    </row>
    <row r="217" spans="1:11" ht="15" hidden="1" customHeight="1">
      <c r="A217" s="149">
        <v>218</v>
      </c>
      <c r="B217" s="123" t="s">
        <v>405</v>
      </c>
      <c r="C217" s="127" t="s">
        <v>378</v>
      </c>
      <c r="D217" s="124" t="s">
        <v>29</v>
      </c>
      <c r="E217" s="150"/>
      <c r="F217" s="65">
        <v>86</v>
      </c>
      <c r="G217" s="150"/>
      <c r="H217" s="65"/>
      <c r="I217" s="137"/>
      <c r="J217" s="137"/>
      <c r="K217" s="137"/>
    </row>
    <row r="218" spans="1:11" ht="15" hidden="1" customHeight="1">
      <c r="A218" s="149">
        <v>219</v>
      </c>
      <c r="B218" s="111" t="s">
        <v>172</v>
      </c>
      <c r="C218" s="108" t="s">
        <v>77</v>
      </c>
      <c r="D218" s="114" t="s">
        <v>28</v>
      </c>
      <c r="E218" s="45">
        <v>88</v>
      </c>
      <c r="F218" s="150"/>
      <c r="G218" s="150"/>
      <c r="H218" s="45"/>
      <c r="I218" s="137"/>
      <c r="J218" s="137"/>
      <c r="K218" s="137"/>
    </row>
    <row r="219" spans="1:11" ht="15" hidden="1" customHeight="1">
      <c r="A219" s="149">
        <v>220</v>
      </c>
      <c r="B219" s="132" t="s">
        <v>407</v>
      </c>
      <c r="C219" s="99" t="s">
        <v>378</v>
      </c>
      <c r="D219" s="133" t="s">
        <v>24</v>
      </c>
      <c r="E219" s="150"/>
      <c r="F219" s="65">
        <v>88</v>
      </c>
      <c r="G219" s="150"/>
      <c r="H219" s="45"/>
      <c r="I219" s="137"/>
      <c r="J219" s="137"/>
      <c r="K219" s="137"/>
    </row>
    <row r="220" spans="1:11" ht="15" hidden="1" customHeight="1">
      <c r="A220" s="149">
        <v>222</v>
      </c>
      <c r="B220" s="123" t="s">
        <v>408</v>
      </c>
      <c r="C220" s="127" t="s">
        <v>81</v>
      </c>
      <c r="D220" s="124"/>
      <c r="E220" s="150"/>
      <c r="F220" s="65">
        <v>90</v>
      </c>
      <c r="G220" s="150"/>
      <c r="H220" s="45"/>
      <c r="I220" s="137"/>
      <c r="J220" s="137"/>
      <c r="K220" s="137"/>
    </row>
    <row r="221" spans="1:11" ht="15" hidden="1" customHeight="1">
      <c r="A221" s="149">
        <v>223</v>
      </c>
      <c r="B221" s="125" t="s">
        <v>411</v>
      </c>
      <c r="C221" s="128" t="s">
        <v>66</v>
      </c>
      <c r="D221" s="115" t="s">
        <v>28</v>
      </c>
      <c r="E221" s="150"/>
      <c r="F221" s="65">
        <v>94</v>
      </c>
      <c r="G221" s="150"/>
      <c r="H221" s="45"/>
      <c r="I221" s="137"/>
      <c r="J221" s="137"/>
      <c r="K221" s="137"/>
    </row>
    <row r="222" spans="1:11" ht="15" hidden="1" customHeight="1">
      <c r="A222" s="149">
        <v>224</v>
      </c>
      <c r="B222" s="123" t="s">
        <v>412</v>
      </c>
      <c r="C222" s="127" t="s">
        <v>67</v>
      </c>
      <c r="D222" s="124" t="s">
        <v>27</v>
      </c>
      <c r="E222" s="150"/>
      <c r="F222" s="65">
        <v>95</v>
      </c>
      <c r="G222" s="150"/>
      <c r="H222" s="45"/>
      <c r="I222" s="137"/>
      <c r="J222" s="137"/>
      <c r="K222" s="137"/>
    </row>
    <row r="223" spans="1:11" ht="15" hidden="1" customHeight="1">
      <c r="A223" s="149">
        <v>225</v>
      </c>
      <c r="B223" s="111" t="s">
        <v>180</v>
      </c>
      <c r="C223" s="108" t="s">
        <v>60</v>
      </c>
      <c r="D223" s="114" t="s">
        <v>28</v>
      </c>
      <c r="E223" s="45">
        <v>96</v>
      </c>
      <c r="F223" s="150"/>
      <c r="G223" s="150"/>
      <c r="H223" s="45"/>
      <c r="I223" s="137"/>
      <c r="J223" s="137"/>
      <c r="K223" s="137"/>
    </row>
    <row r="224" spans="1:11" ht="15" hidden="1" customHeight="1">
      <c r="A224" s="149">
        <v>226</v>
      </c>
      <c r="B224" s="125" t="s">
        <v>414</v>
      </c>
      <c r="C224" s="128" t="s">
        <v>15</v>
      </c>
      <c r="D224" s="115" t="s">
        <v>26</v>
      </c>
      <c r="E224" s="150"/>
      <c r="F224" s="65">
        <v>97</v>
      </c>
      <c r="G224" s="150"/>
      <c r="H224" s="45"/>
      <c r="I224" s="137"/>
      <c r="J224" s="137"/>
      <c r="K224" s="137"/>
    </row>
    <row r="225" spans="1:11" ht="15" hidden="1" customHeight="1">
      <c r="A225" s="149">
        <v>227</v>
      </c>
      <c r="B225" s="123" t="s">
        <v>415</v>
      </c>
      <c r="C225" s="127" t="s">
        <v>378</v>
      </c>
      <c r="D225" s="124" t="s">
        <v>27</v>
      </c>
      <c r="E225" s="150"/>
      <c r="F225" s="65">
        <v>98</v>
      </c>
      <c r="G225" s="150"/>
      <c r="H225" s="45"/>
      <c r="I225" s="137"/>
      <c r="J225" s="137"/>
      <c r="K225" s="137"/>
    </row>
    <row r="226" spans="1:11" ht="15" hidden="1" customHeight="1">
      <c r="A226" s="149">
        <v>228</v>
      </c>
      <c r="B226" s="111" t="s">
        <v>184</v>
      </c>
      <c r="C226" s="108" t="s">
        <v>62</v>
      </c>
      <c r="D226" s="114" t="s">
        <v>23</v>
      </c>
      <c r="E226" s="45">
        <v>99</v>
      </c>
      <c r="F226" s="150"/>
      <c r="G226" s="150"/>
      <c r="H226" s="45"/>
      <c r="I226" s="137"/>
      <c r="J226" s="137"/>
      <c r="K226" s="137"/>
    </row>
    <row r="227" spans="1:11" ht="15" hidden="1" customHeight="1">
      <c r="A227" s="149">
        <v>229</v>
      </c>
      <c r="B227" s="111" t="s">
        <v>185</v>
      </c>
      <c r="C227" s="108" t="s">
        <v>69</v>
      </c>
      <c r="D227" s="114" t="s">
        <v>26</v>
      </c>
      <c r="E227" s="45">
        <v>100</v>
      </c>
      <c r="F227" s="150"/>
      <c r="G227" s="150"/>
      <c r="H227" s="45"/>
      <c r="I227" s="137"/>
      <c r="J227" s="137"/>
      <c r="K227" s="137"/>
    </row>
    <row r="228" spans="1:11" ht="15" hidden="1" customHeight="1">
      <c r="A228" s="149">
        <v>230</v>
      </c>
      <c r="B228" s="111" t="s">
        <v>187</v>
      </c>
      <c r="C228" s="108" t="s">
        <v>15</v>
      </c>
      <c r="D228" s="114" t="s">
        <v>25</v>
      </c>
      <c r="E228" s="45">
        <v>102</v>
      </c>
      <c r="F228" s="150"/>
      <c r="G228" s="150"/>
      <c r="H228" s="45"/>
      <c r="I228" s="137"/>
      <c r="J228" s="137"/>
      <c r="K228" s="137"/>
    </row>
    <row r="229" spans="1:11" ht="15" hidden="1" customHeight="1">
      <c r="A229" s="149">
        <v>231</v>
      </c>
      <c r="B229" s="125" t="s">
        <v>420</v>
      </c>
      <c r="C229" s="128" t="s">
        <v>107</v>
      </c>
      <c r="D229" s="115" t="s">
        <v>27</v>
      </c>
      <c r="E229" s="150"/>
      <c r="F229" s="65">
        <v>109</v>
      </c>
      <c r="G229" s="150"/>
      <c r="H229" s="65"/>
      <c r="I229" s="137"/>
      <c r="J229" s="137"/>
      <c r="K229" s="137"/>
    </row>
    <row r="230" spans="1:11" ht="15" hidden="1" customHeight="1">
      <c r="A230" s="149">
        <v>232</v>
      </c>
      <c r="B230" s="111" t="s">
        <v>196</v>
      </c>
      <c r="C230" s="108" t="s">
        <v>81</v>
      </c>
      <c r="D230" s="114" t="s">
        <v>28</v>
      </c>
      <c r="E230" s="45">
        <v>111</v>
      </c>
      <c r="F230" s="150"/>
      <c r="G230" s="150"/>
      <c r="H230" s="65"/>
      <c r="I230" s="137"/>
      <c r="J230" s="137"/>
      <c r="K230" s="137"/>
    </row>
    <row r="231" spans="1:11" ht="15" hidden="1" customHeight="1">
      <c r="A231" s="149">
        <v>233</v>
      </c>
      <c r="B231" s="123" t="s">
        <v>421</v>
      </c>
      <c r="C231" s="127" t="s">
        <v>75</v>
      </c>
      <c r="D231" s="124" t="s">
        <v>28</v>
      </c>
      <c r="E231" s="150"/>
      <c r="F231" s="65">
        <v>111</v>
      </c>
      <c r="G231" s="150"/>
      <c r="H231" s="65"/>
      <c r="I231" s="137"/>
      <c r="J231" s="137"/>
      <c r="K231" s="137"/>
    </row>
    <row r="232" spans="1:11" ht="15" hidden="1" customHeight="1">
      <c r="A232" s="149">
        <v>234</v>
      </c>
      <c r="B232" s="111" t="s">
        <v>199</v>
      </c>
      <c r="C232" s="108" t="s">
        <v>60</v>
      </c>
      <c r="D232" s="114" t="s">
        <v>28</v>
      </c>
      <c r="E232" s="45">
        <v>114</v>
      </c>
      <c r="F232" s="150"/>
      <c r="G232" s="150"/>
      <c r="H232" s="65"/>
      <c r="I232" s="137"/>
      <c r="J232" s="137"/>
      <c r="K232" s="137"/>
    </row>
    <row r="233" spans="1:11" ht="15" hidden="1" customHeight="1">
      <c r="A233" s="149">
        <v>235</v>
      </c>
      <c r="B233" s="111" t="s">
        <v>200</v>
      </c>
      <c r="C233" s="108" t="s">
        <v>89</v>
      </c>
      <c r="D233" s="114" t="s">
        <v>23</v>
      </c>
      <c r="E233" s="45">
        <v>115</v>
      </c>
      <c r="F233" s="150"/>
      <c r="G233" s="150"/>
      <c r="H233" s="65"/>
      <c r="I233" s="137"/>
      <c r="J233" s="137"/>
      <c r="K233" s="137"/>
    </row>
    <row r="234" spans="1:11" ht="15" hidden="1" customHeight="1">
      <c r="A234" s="149">
        <v>236</v>
      </c>
      <c r="B234" s="111" t="s">
        <v>201</v>
      </c>
      <c r="C234" s="108" t="s">
        <v>182</v>
      </c>
      <c r="D234" s="114" t="s">
        <v>28</v>
      </c>
      <c r="E234" s="45">
        <v>116</v>
      </c>
      <c r="F234" s="150"/>
      <c r="G234" s="150"/>
      <c r="H234" s="65"/>
      <c r="I234" s="137"/>
      <c r="J234" s="137"/>
      <c r="K234" s="137"/>
    </row>
    <row r="235" spans="1:11" ht="15" hidden="1" customHeight="1">
      <c r="A235" s="149">
        <v>237</v>
      </c>
      <c r="B235" s="111" t="s">
        <v>202</v>
      </c>
      <c r="C235" s="108" t="s">
        <v>60</v>
      </c>
      <c r="D235" s="114" t="s">
        <v>28</v>
      </c>
      <c r="E235" s="45">
        <v>117</v>
      </c>
      <c r="F235" s="150"/>
      <c r="G235" s="150"/>
      <c r="H235" s="65"/>
      <c r="I235" s="137"/>
      <c r="J235" s="137"/>
      <c r="K235" s="137"/>
    </row>
    <row r="236" spans="1:11" ht="15" hidden="1" customHeight="1">
      <c r="A236" s="149">
        <v>238</v>
      </c>
      <c r="B236" s="125" t="s">
        <v>424</v>
      </c>
      <c r="C236" s="128" t="s">
        <v>77</v>
      </c>
      <c r="D236" s="115" t="s">
        <v>24</v>
      </c>
      <c r="E236" s="150"/>
      <c r="F236" s="65">
        <v>117</v>
      </c>
      <c r="G236" s="150"/>
      <c r="H236" s="65"/>
      <c r="I236" s="137"/>
      <c r="J236" s="137"/>
      <c r="K236" s="137"/>
    </row>
    <row r="237" spans="1:11" ht="15" hidden="1" customHeight="1">
      <c r="A237" s="149">
        <v>239</v>
      </c>
      <c r="B237" s="129" t="s">
        <v>426</v>
      </c>
      <c r="C237" s="127" t="s">
        <v>62</v>
      </c>
      <c r="D237" s="124" t="s">
        <v>27</v>
      </c>
      <c r="E237" s="150"/>
      <c r="F237" s="65">
        <v>120</v>
      </c>
      <c r="G237" s="150"/>
      <c r="H237" s="146"/>
      <c r="I237" s="137"/>
      <c r="J237" s="137"/>
      <c r="K237" s="137"/>
    </row>
    <row r="238" spans="1:11" ht="15" hidden="1" customHeight="1">
      <c r="A238" s="149">
        <v>242</v>
      </c>
      <c r="B238" s="129" t="s">
        <v>427</v>
      </c>
      <c r="C238" s="130" t="s">
        <v>51</v>
      </c>
      <c r="D238" s="131" t="s">
        <v>27</v>
      </c>
      <c r="E238" s="150"/>
      <c r="F238" s="65">
        <v>122</v>
      </c>
      <c r="G238" s="150"/>
      <c r="H238" s="146"/>
      <c r="I238" s="137"/>
      <c r="J238" s="137"/>
      <c r="K238" s="137"/>
    </row>
    <row r="239" spans="1:11" ht="15" hidden="1" customHeight="1">
      <c r="A239" s="149">
        <v>243</v>
      </c>
      <c r="B239" s="111" t="s">
        <v>208</v>
      </c>
      <c r="C239" s="108" t="s">
        <v>67</v>
      </c>
      <c r="D239" s="114" t="s">
        <v>25</v>
      </c>
      <c r="E239" s="45">
        <v>123</v>
      </c>
      <c r="F239" s="150"/>
      <c r="G239" s="150"/>
      <c r="H239" s="146"/>
      <c r="I239" s="137"/>
      <c r="J239" s="137"/>
      <c r="K239" s="137"/>
    </row>
    <row r="240" spans="1:11" ht="15" hidden="1" customHeight="1">
      <c r="A240" s="149">
        <v>244</v>
      </c>
      <c r="B240" s="123" t="s">
        <v>428</v>
      </c>
      <c r="C240" s="127" t="s">
        <v>134</v>
      </c>
      <c r="D240" s="124" t="s">
        <v>27</v>
      </c>
      <c r="E240" s="150"/>
      <c r="F240" s="65">
        <v>124</v>
      </c>
      <c r="G240" s="150"/>
      <c r="H240" s="146"/>
      <c r="I240" s="137"/>
      <c r="J240" s="137"/>
      <c r="K240" s="137"/>
    </row>
    <row r="241" spans="1:11" ht="15" hidden="1" customHeight="1">
      <c r="A241" s="149">
        <v>245</v>
      </c>
      <c r="B241" s="125" t="s">
        <v>429</v>
      </c>
      <c r="C241" s="128" t="s">
        <v>182</v>
      </c>
      <c r="D241" s="115" t="s">
        <v>28</v>
      </c>
      <c r="E241" s="150"/>
      <c r="F241" s="65">
        <v>125</v>
      </c>
      <c r="G241" s="150"/>
      <c r="H241" s="146"/>
      <c r="I241" s="137"/>
      <c r="J241" s="137"/>
      <c r="K241" s="137"/>
    </row>
    <row r="242" spans="1:11" ht="15" hidden="1" customHeight="1">
      <c r="A242" s="149">
        <v>246</v>
      </c>
      <c r="B242" s="123" t="s">
        <v>430</v>
      </c>
      <c r="C242" s="127" t="s">
        <v>79</v>
      </c>
      <c r="D242" s="124" t="s">
        <v>29</v>
      </c>
      <c r="E242" s="150"/>
      <c r="F242" s="65">
        <v>128</v>
      </c>
      <c r="G242" s="150"/>
      <c r="H242" s="146"/>
      <c r="I242" s="137"/>
      <c r="J242" s="137"/>
      <c r="K242" s="137"/>
    </row>
    <row r="243" spans="1:11" ht="15" hidden="1" customHeight="1">
      <c r="A243" s="149">
        <v>247</v>
      </c>
      <c r="B243" s="119" t="s">
        <v>216</v>
      </c>
      <c r="C243" s="120" t="s">
        <v>134</v>
      </c>
      <c r="D243" s="121" t="s">
        <v>26</v>
      </c>
      <c r="E243" s="65">
        <v>131</v>
      </c>
      <c r="F243" s="150"/>
      <c r="G243" s="150"/>
      <c r="H243" s="146"/>
      <c r="I243" s="137"/>
      <c r="J243" s="137"/>
      <c r="K243" s="137"/>
    </row>
    <row r="244" spans="1:11" ht="15" hidden="1" customHeight="1">
      <c r="A244" s="149">
        <v>248</v>
      </c>
      <c r="B244" s="125" t="s">
        <v>433</v>
      </c>
      <c r="C244" s="128" t="s">
        <v>66</v>
      </c>
      <c r="D244" s="115" t="s">
        <v>27</v>
      </c>
      <c r="E244" s="150"/>
      <c r="F244" s="65">
        <v>134</v>
      </c>
      <c r="G244" s="150"/>
      <c r="H244" s="146"/>
      <c r="I244" s="137"/>
      <c r="J244" s="137"/>
      <c r="K244" s="137"/>
    </row>
    <row r="245" spans="1:11" ht="15" hidden="1" customHeight="1">
      <c r="A245" s="149">
        <v>249</v>
      </c>
      <c r="B245" s="119" t="s">
        <v>219</v>
      </c>
      <c r="C245" s="120" t="s">
        <v>67</v>
      </c>
      <c r="D245" s="121" t="s">
        <v>29</v>
      </c>
      <c r="E245" s="65">
        <v>135</v>
      </c>
      <c r="F245" s="150"/>
      <c r="G245" s="150"/>
      <c r="H245" s="146"/>
      <c r="I245" s="137"/>
      <c r="J245" s="137"/>
      <c r="K245" s="137"/>
    </row>
    <row r="246" spans="1:11" ht="15" hidden="1" customHeight="1">
      <c r="A246" s="149">
        <v>250</v>
      </c>
      <c r="B246" s="119" t="s">
        <v>222</v>
      </c>
      <c r="C246" s="120" t="s">
        <v>134</v>
      </c>
      <c r="D246" s="121" t="s">
        <v>27</v>
      </c>
      <c r="E246" s="65">
        <v>138</v>
      </c>
      <c r="F246" s="150"/>
      <c r="G246" s="150"/>
      <c r="H246" s="146"/>
      <c r="I246" s="137"/>
      <c r="J246" s="137"/>
      <c r="K246" s="137"/>
    </row>
    <row r="247" spans="1:11" ht="15" hidden="1" customHeight="1">
      <c r="A247" s="149">
        <v>251</v>
      </c>
      <c r="B247" s="123" t="s">
        <v>435</v>
      </c>
      <c r="C247" s="127" t="s">
        <v>81</v>
      </c>
      <c r="D247" s="124" t="s">
        <v>26</v>
      </c>
      <c r="E247" s="150"/>
      <c r="F247" s="65">
        <v>138</v>
      </c>
      <c r="G247" s="150"/>
      <c r="H247" s="146"/>
      <c r="I247" s="137"/>
      <c r="J247" s="137"/>
      <c r="K247" s="137"/>
    </row>
    <row r="248" spans="1:11" ht="15" hidden="1" customHeight="1">
      <c r="A248" s="149">
        <v>252</v>
      </c>
      <c r="B248" s="119" t="s">
        <v>223</v>
      </c>
      <c r="C248" s="120" t="s">
        <v>79</v>
      </c>
      <c r="D248" s="121" t="s">
        <v>24</v>
      </c>
      <c r="E248" s="65">
        <v>139</v>
      </c>
      <c r="F248" s="150"/>
      <c r="G248" s="150"/>
      <c r="H248" s="146"/>
      <c r="I248" s="137"/>
      <c r="J248" s="137"/>
      <c r="K248" s="137"/>
    </row>
    <row r="249" spans="1:11" ht="15" hidden="1" customHeight="1">
      <c r="A249" s="149">
        <v>253</v>
      </c>
      <c r="B249" s="119" t="s">
        <v>224</v>
      </c>
      <c r="C249" s="120" t="s">
        <v>149</v>
      </c>
      <c r="D249" s="121" t="s">
        <v>23</v>
      </c>
      <c r="E249" s="65">
        <v>140</v>
      </c>
      <c r="F249" s="150"/>
      <c r="G249" s="150"/>
      <c r="H249" s="146"/>
      <c r="I249" s="137"/>
      <c r="J249" s="137"/>
      <c r="K249" s="137"/>
    </row>
    <row r="250" spans="1:11" ht="15" hidden="1" customHeight="1">
      <c r="A250" s="149">
        <v>254</v>
      </c>
      <c r="B250" s="134" t="s">
        <v>436</v>
      </c>
      <c r="C250" s="135" t="s">
        <v>161</v>
      </c>
      <c r="D250" s="136" t="s">
        <v>24</v>
      </c>
      <c r="E250" s="150"/>
      <c r="F250" s="65">
        <v>140</v>
      </c>
      <c r="G250" s="150"/>
      <c r="H250" s="146"/>
      <c r="I250" s="137"/>
      <c r="J250" s="137"/>
      <c r="K250" s="137"/>
    </row>
    <row r="251" spans="1:11" ht="15" hidden="1" customHeight="1">
      <c r="A251" s="149">
        <v>255</v>
      </c>
      <c r="B251" s="123" t="s">
        <v>437</v>
      </c>
      <c r="C251" s="127" t="s">
        <v>107</v>
      </c>
      <c r="D251" s="124" t="s">
        <v>24</v>
      </c>
      <c r="E251" s="150"/>
      <c r="F251" s="65">
        <v>141</v>
      </c>
      <c r="G251" s="150"/>
      <c r="H251" s="146"/>
      <c r="I251" s="137"/>
      <c r="J251" s="137"/>
      <c r="K251" s="137"/>
    </row>
    <row r="252" spans="1:11" ht="15" hidden="1" customHeight="1">
      <c r="A252" s="149">
        <v>256</v>
      </c>
      <c r="B252" s="119" t="s">
        <v>226</v>
      </c>
      <c r="C252" s="120" t="s">
        <v>81</v>
      </c>
      <c r="D252" s="121" t="s">
        <v>27</v>
      </c>
      <c r="E252" s="65">
        <v>142</v>
      </c>
      <c r="F252" s="150"/>
      <c r="G252" s="150"/>
      <c r="H252" s="146"/>
      <c r="I252" s="137"/>
      <c r="J252" s="137"/>
      <c r="K252" s="137"/>
    </row>
    <row r="253" spans="1:11" ht="15" customHeight="1" thickBot="1">
      <c r="A253" s="148"/>
      <c r="B253" s="325"/>
      <c r="C253" s="326"/>
      <c r="D253" s="327"/>
      <c r="E253" s="328"/>
      <c r="F253" s="328"/>
      <c r="G253" s="328"/>
      <c r="H253" s="328"/>
      <c r="I253" s="329"/>
      <c r="J253" s="330"/>
      <c r="K253" s="330"/>
    </row>
    <row r="254" spans="1:11" ht="15" customHeight="1">
      <c r="A254" s="148"/>
      <c r="B254" s="132" t="s">
        <v>1078</v>
      </c>
      <c r="C254" s="17" t="s">
        <v>69</v>
      </c>
      <c r="D254" s="114" t="s">
        <v>587</v>
      </c>
      <c r="E254" s="150"/>
      <c r="F254" s="150"/>
      <c r="G254" s="133">
        <v>1</v>
      </c>
      <c r="H254" s="150"/>
      <c r="I254" s="150"/>
      <c r="J254" s="150"/>
      <c r="K254" s="150"/>
    </row>
    <row r="255" spans="1:11" ht="15" customHeight="1">
      <c r="A255" s="148"/>
      <c r="B255" s="132" t="s">
        <v>925</v>
      </c>
      <c r="C255" s="17" t="s">
        <v>69</v>
      </c>
      <c r="D255" s="114" t="s">
        <v>587</v>
      </c>
      <c r="E255" s="150"/>
      <c r="F255" s="133">
        <v>3</v>
      </c>
      <c r="G255" s="150"/>
      <c r="H255" s="150"/>
      <c r="I255" s="150"/>
      <c r="J255" s="150"/>
      <c r="K255" s="150"/>
    </row>
    <row r="256" spans="1:11" ht="15" customHeight="1">
      <c r="A256" s="148"/>
      <c r="B256" s="132" t="s">
        <v>1084</v>
      </c>
      <c r="C256" s="17" t="s">
        <v>89</v>
      </c>
      <c r="D256" s="114" t="s">
        <v>587</v>
      </c>
      <c r="E256" s="150"/>
      <c r="F256" s="150"/>
      <c r="G256" s="133">
        <v>5</v>
      </c>
      <c r="H256" s="150"/>
      <c r="I256" s="150"/>
      <c r="J256" s="150"/>
      <c r="K256" s="150"/>
    </row>
    <row r="257" spans="1:12" ht="15" customHeight="1">
      <c r="A257" s="148"/>
      <c r="B257" s="132" t="s">
        <v>1086</v>
      </c>
      <c r="C257" s="17" t="s">
        <v>89</v>
      </c>
      <c r="D257" s="114" t="s">
        <v>587</v>
      </c>
      <c r="E257" s="150"/>
      <c r="F257" s="150"/>
      <c r="G257" s="133">
        <v>6</v>
      </c>
      <c r="H257" s="150"/>
      <c r="I257" s="150"/>
      <c r="J257" s="150"/>
      <c r="K257" s="150"/>
      <c r="L257" s="172"/>
    </row>
    <row r="258" spans="1:12" ht="15" customHeight="1">
      <c r="A258" s="148"/>
      <c r="B258" s="132" t="s">
        <v>926</v>
      </c>
      <c r="C258" s="17" t="s">
        <v>81</v>
      </c>
      <c r="D258" s="114" t="s">
        <v>587</v>
      </c>
      <c r="E258" s="150"/>
      <c r="F258" s="133">
        <v>7</v>
      </c>
      <c r="G258" s="150"/>
      <c r="H258" s="150"/>
      <c r="I258" s="150"/>
      <c r="J258" s="150"/>
      <c r="K258" s="150"/>
      <c r="L258" s="172"/>
    </row>
    <row r="259" spans="1:12" ht="15" customHeight="1">
      <c r="A259" s="148"/>
      <c r="B259" s="132" t="s">
        <v>1087</v>
      </c>
      <c r="C259" s="17" t="s">
        <v>89</v>
      </c>
      <c r="D259" s="114" t="s">
        <v>587</v>
      </c>
      <c r="E259" s="150"/>
      <c r="F259" s="150"/>
      <c r="G259" s="133">
        <v>7</v>
      </c>
      <c r="H259" s="150"/>
      <c r="I259" s="150"/>
      <c r="J259" s="150"/>
      <c r="K259" s="150"/>
      <c r="L259" s="172"/>
    </row>
    <row r="260" spans="1:12" ht="15" customHeight="1">
      <c r="A260" s="148"/>
      <c r="B260" s="132" t="s">
        <v>1088</v>
      </c>
      <c r="C260" s="17" t="s">
        <v>149</v>
      </c>
      <c r="D260" s="114" t="s">
        <v>587</v>
      </c>
      <c r="E260" s="150"/>
      <c r="F260" s="150"/>
      <c r="G260" s="150"/>
      <c r="H260" s="133">
        <v>7</v>
      </c>
      <c r="I260" s="150"/>
      <c r="J260" s="150"/>
      <c r="K260" s="150"/>
      <c r="L260" s="172"/>
    </row>
    <row r="261" spans="1:12" ht="15" customHeight="1">
      <c r="A261" s="148"/>
      <c r="B261" s="132" t="s">
        <v>927</v>
      </c>
      <c r="C261" s="17" t="s">
        <v>149</v>
      </c>
      <c r="D261" s="114" t="s">
        <v>587</v>
      </c>
      <c r="E261" s="150"/>
      <c r="F261" s="133">
        <v>8</v>
      </c>
      <c r="G261" s="150"/>
      <c r="H261" s="150"/>
      <c r="I261" s="150"/>
      <c r="J261" s="150"/>
      <c r="K261" s="150"/>
      <c r="L261" s="172"/>
    </row>
    <row r="262" spans="1:12" ht="15" customHeight="1">
      <c r="B262" s="111" t="s">
        <v>677</v>
      </c>
      <c r="C262" s="215" t="s">
        <v>62</v>
      </c>
      <c r="D262" s="114" t="s">
        <v>587</v>
      </c>
      <c r="E262" s="45">
        <v>5</v>
      </c>
      <c r="F262" s="45">
        <v>9</v>
      </c>
      <c r="G262" s="150"/>
      <c r="H262" s="150"/>
      <c r="I262" s="150"/>
      <c r="J262" s="150"/>
      <c r="K262" s="150"/>
      <c r="L262" s="172"/>
    </row>
    <row r="263" spans="1:12" ht="15" customHeight="1">
      <c r="B263" s="132" t="s">
        <v>1174</v>
      </c>
      <c r="C263" s="17" t="s">
        <v>75</v>
      </c>
      <c r="D263" s="114" t="s">
        <v>587</v>
      </c>
      <c r="E263" s="150"/>
      <c r="F263" s="150"/>
      <c r="G263" s="133">
        <v>9</v>
      </c>
      <c r="H263" s="45">
        <v>5</v>
      </c>
      <c r="I263" s="150"/>
      <c r="J263" s="150"/>
      <c r="K263" s="150"/>
      <c r="L263" s="172"/>
    </row>
    <row r="264" spans="1:12" ht="15" customHeight="1">
      <c r="B264" s="111" t="s">
        <v>718</v>
      </c>
      <c r="C264" s="215" t="s">
        <v>89</v>
      </c>
      <c r="D264" s="114" t="s">
        <v>587</v>
      </c>
      <c r="E264" s="45">
        <v>7</v>
      </c>
      <c r="F264" s="150"/>
      <c r="G264" s="150"/>
      <c r="H264" s="45">
        <v>8</v>
      </c>
      <c r="I264" s="150"/>
      <c r="J264" s="150"/>
      <c r="K264" s="150"/>
      <c r="L264" s="172"/>
    </row>
    <row r="265" spans="1:12" ht="15" customHeight="1">
      <c r="B265" s="132" t="s">
        <v>1092</v>
      </c>
      <c r="C265" s="17" t="s">
        <v>89</v>
      </c>
      <c r="D265" s="114" t="s">
        <v>587</v>
      </c>
      <c r="E265" s="150"/>
      <c r="F265" s="150"/>
      <c r="G265" s="133">
        <v>8</v>
      </c>
      <c r="H265" s="45">
        <v>9</v>
      </c>
      <c r="I265" s="150"/>
      <c r="J265" s="150"/>
      <c r="K265" s="150"/>
      <c r="L265" s="172"/>
    </row>
    <row r="266" spans="1:12" ht="15" customHeight="1" thickBot="1">
      <c r="B266" s="173"/>
      <c r="C266" s="323"/>
      <c r="D266" s="174"/>
      <c r="E266" s="174"/>
      <c r="F266" s="174"/>
      <c r="G266" s="174"/>
      <c r="H266" s="174"/>
      <c r="I266" s="174"/>
      <c r="J266" s="324"/>
      <c r="K266" s="324"/>
      <c r="L266" s="172"/>
    </row>
    <row r="267" spans="1:12" ht="15" customHeight="1">
      <c r="B267" s="17"/>
      <c r="C267" s="17"/>
      <c r="D267" s="12"/>
      <c r="E267" s="12"/>
      <c r="F267" s="12"/>
      <c r="G267" s="12"/>
      <c r="H267" s="12"/>
      <c r="I267" s="12"/>
      <c r="J267" s="235"/>
      <c r="K267" s="235"/>
      <c r="L267" s="172"/>
    </row>
    <row r="268" spans="1:12" ht="15" customHeight="1">
      <c r="B268" s="17"/>
      <c r="C268" s="17"/>
      <c r="D268" s="12"/>
      <c r="E268" s="12"/>
      <c r="F268" s="12"/>
      <c r="G268" s="12"/>
      <c r="H268" s="12"/>
      <c r="I268" s="12"/>
      <c r="J268" s="235"/>
      <c r="K268" s="235"/>
      <c r="L268" s="172"/>
    </row>
    <row r="269" spans="1:12" ht="15" customHeight="1">
      <c r="B269" s="17"/>
      <c r="C269" s="17"/>
      <c r="D269" s="12"/>
      <c r="E269" s="12"/>
      <c r="F269" s="12"/>
      <c r="G269" s="12"/>
      <c r="H269" s="12"/>
      <c r="I269" s="12"/>
      <c r="J269" s="235"/>
      <c r="K269" s="235"/>
      <c r="L269" s="172"/>
    </row>
    <row r="270" spans="1:12" ht="15" customHeight="1">
      <c r="B270" s="17"/>
      <c r="C270" s="17"/>
      <c r="D270" s="12"/>
      <c r="E270" s="12"/>
      <c r="F270" s="12"/>
      <c r="G270" s="12"/>
      <c r="H270" s="12"/>
      <c r="I270" s="12"/>
      <c r="J270" s="235"/>
      <c r="K270" s="235"/>
      <c r="L270" s="172"/>
    </row>
    <row r="271" spans="1:12" ht="15" customHeight="1">
      <c r="B271" s="17"/>
      <c r="C271" s="17"/>
      <c r="D271" s="12"/>
      <c r="E271" s="12"/>
      <c r="F271" s="12"/>
      <c r="G271" s="12"/>
      <c r="H271" s="12"/>
      <c r="I271" s="12"/>
      <c r="J271" s="235"/>
      <c r="K271" s="235"/>
      <c r="L271" s="172"/>
    </row>
    <row r="272" spans="1:12" ht="15" customHeight="1">
      <c r="B272" s="17"/>
      <c r="C272" s="17"/>
      <c r="D272" s="12"/>
      <c r="E272" s="12"/>
      <c r="F272" s="12"/>
      <c r="G272" s="12"/>
      <c r="H272" s="12"/>
      <c r="I272" s="12"/>
      <c r="J272" s="235"/>
      <c r="K272" s="235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>
      <c r="B387" s="60"/>
      <c r="C387" s="60"/>
      <c r="D387" s="60"/>
      <c r="E387" s="60"/>
      <c r="F387" s="60"/>
      <c r="G387" s="60"/>
      <c r="I387" s="60"/>
      <c r="J387" s="78"/>
      <c r="K387" s="78"/>
    </row>
  </sheetData>
  <sheetProtection password="DB3B" sheet="1" objects="1" scenarios="1"/>
  <autoFilter ref="B1:K252">
    <filterColumn colId="2">
      <filters>
        <filter val="U20M"/>
      </filters>
    </filterColumn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L370"/>
  <sheetViews>
    <sheetView view="pageLayout" topLeftCell="A228" zoomScale="85" zoomScalePageLayoutView="85" workbookViewId="0">
      <selection activeCell="A234" sqref="A234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30" t="s">
        <v>65</v>
      </c>
      <c r="C1" s="30" t="s">
        <v>1</v>
      </c>
      <c r="D1" s="30" t="s">
        <v>55</v>
      </c>
      <c r="E1" s="3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75" t="s">
        <v>894</v>
      </c>
      <c r="K1" s="147" t="s">
        <v>0</v>
      </c>
    </row>
    <row r="2" spans="1:12">
      <c r="B2" s="221" t="s">
        <v>919</v>
      </c>
      <c r="C2" s="218"/>
      <c r="D2" s="219"/>
      <c r="E2" s="219"/>
      <c r="F2" s="218"/>
      <c r="G2" s="218"/>
      <c r="H2" s="218"/>
      <c r="I2" s="220"/>
      <c r="J2" s="73"/>
      <c r="K2" s="72"/>
    </row>
    <row r="3" spans="1:12" s="41" customFormat="1" ht="12.75" customHeight="1">
      <c r="A3" s="149"/>
      <c r="B3" s="111" t="s">
        <v>590</v>
      </c>
      <c r="C3" s="108" t="s">
        <v>89</v>
      </c>
      <c r="D3" s="184" t="s">
        <v>23</v>
      </c>
      <c r="E3" s="51">
        <v>1</v>
      </c>
      <c r="F3" s="45">
        <v>1</v>
      </c>
      <c r="G3" s="45">
        <v>2</v>
      </c>
      <c r="H3" s="45">
        <v>1</v>
      </c>
      <c r="I3" s="133">
        <f>SUBTOTAL(9,E3:H3)</f>
        <v>5</v>
      </c>
      <c r="J3" s="73">
        <v>3</v>
      </c>
      <c r="K3" s="97">
        <v>1</v>
      </c>
      <c r="L3" s="50"/>
    </row>
    <row r="4" spans="1:12" s="41" customFormat="1" ht="12.75" hidden="1" customHeight="1">
      <c r="A4" s="149">
        <v>2</v>
      </c>
      <c r="B4" s="111" t="s">
        <v>591</v>
      </c>
      <c r="C4" s="108" t="s">
        <v>75</v>
      </c>
      <c r="D4" s="184" t="s">
        <v>23</v>
      </c>
      <c r="E4" s="51">
        <v>3</v>
      </c>
      <c r="F4" s="150"/>
      <c r="G4" s="45">
        <v>1</v>
      </c>
      <c r="H4" s="65"/>
      <c r="I4" s="133">
        <f>SUM(E4:H4)</f>
        <v>4</v>
      </c>
      <c r="J4" s="73"/>
      <c r="K4" s="97"/>
      <c r="L4" s="50"/>
    </row>
    <row r="5" spans="1:12" s="41" customFormat="1" ht="12.75" hidden="1" customHeight="1">
      <c r="A5" s="149">
        <v>3</v>
      </c>
      <c r="B5" s="111" t="s">
        <v>76</v>
      </c>
      <c r="C5" s="108" t="s">
        <v>77</v>
      </c>
      <c r="D5" s="114" t="s">
        <v>25</v>
      </c>
      <c r="E5" s="45">
        <v>3</v>
      </c>
      <c r="F5" s="45">
        <v>6</v>
      </c>
      <c r="G5" s="45">
        <v>3</v>
      </c>
      <c r="H5" s="45"/>
      <c r="I5" s="133">
        <f>SUM(E5:H5)</f>
        <v>12</v>
      </c>
      <c r="J5" s="73"/>
      <c r="K5" s="97"/>
      <c r="L5" s="50"/>
    </row>
    <row r="6" spans="1:12" s="41" customFormat="1" ht="12.75" hidden="1" customHeight="1">
      <c r="A6" s="149">
        <v>5</v>
      </c>
      <c r="B6" s="111" t="s">
        <v>82</v>
      </c>
      <c r="C6" s="108" t="s">
        <v>73</v>
      </c>
      <c r="D6" s="114" t="s">
        <v>24</v>
      </c>
      <c r="E6" s="45">
        <v>6</v>
      </c>
      <c r="F6" s="45">
        <v>12</v>
      </c>
      <c r="G6" s="150"/>
      <c r="H6" s="65"/>
      <c r="I6" s="133">
        <f t="shared" ref="I6:I34" si="0">SUM(E6:H6)</f>
        <v>18</v>
      </c>
      <c r="J6" s="73"/>
      <c r="K6" s="97"/>
      <c r="L6" s="50"/>
    </row>
    <row r="7" spans="1:12" s="41" customFormat="1" ht="12.75" hidden="1" customHeight="1">
      <c r="A7" s="149">
        <v>6</v>
      </c>
      <c r="B7" s="111" t="s">
        <v>84</v>
      </c>
      <c r="C7" s="108" t="s">
        <v>81</v>
      </c>
      <c r="D7" s="114" t="s">
        <v>25</v>
      </c>
      <c r="E7" s="45">
        <v>8</v>
      </c>
      <c r="F7" s="45">
        <v>8</v>
      </c>
      <c r="G7" s="45">
        <v>4</v>
      </c>
      <c r="H7" s="65"/>
      <c r="I7" s="133">
        <f t="shared" si="0"/>
        <v>20</v>
      </c>
      <c r="J7" s="73"/>
      <c r="K7" s="97"/>
      <c r="L7" s="50"/>
    </row>
    <row r="8" spans="1:12" s="41" customFormat="1" ht="12.75" hidden="1" customHeight="1">
      <c r="A8" s="149">
        <v>7</v>
      </c>
      <c r="B8" s="111" t="s">
        <v>78</v>
      </c>
      <c r="C8" s="108" t="s">
        <v>79</v>
      </c>
      <c r="D8" s="114" t="s">
        <v>26</v>
      </c>
      <c r="E8" s="45">
        <v>4</v>
      </c>
      <c r="F8" s="45">
        <v>7</v>
      </c>
      <c r="G8" s="45">
        <v>10</v>
      </c>
      <c r="H8" s="45"/>
      <c r="I8" s="133">
        <f t="shared" si="0"/>
        <v>21</v>
      </c>
      <c r="J8" s="73"/>
      <c r="K8" s="97"/>
      <c r="L8" s="50"/>
    </row>
    <row r="9" spans="1:12" s="41" customFormat="1" ht="12.75" customHeight="1">
      <c r="A9" s="149"/>
      <c r="B9" s="111" t="s">
        <v>591</v>
      </c>
      <c r="C9" s="108" t="s">
        <v>75</v>
      </c>
      <c r="D9" s="184" t="s">
        <v>23</v>
      </c>
      <c r="E9" s="51">
        <v>2</v>
      </c>
      <c r="F9" s="150"/>
      <c r="G9" s="45">
        <v>3</v>
      </c>
      <c r="H9" s="45">
        <v>2</v>
      </c>
      <c r="I9" s="133">
        <f>SUBTOTAL(9,E9:H9)</f>
        <v>7</v>
      </c>
      <c r="J9" s="73">
        <v>7</v>
      </c>
      <c r="K9" s="97">
        <v>2</v>
      </c>
      <c r="L9" s="50"/>
    </row>
    <row r="10" spans="1:12" s="41" customFormat="1" ht="12.75" hidden="1" customHeight="1">
      <c r="A10" s="149">
        <v>9</v>
      </c>
      <c r="B10" s="111" t="s">
        <v>506</v>
      </c>
      <c r="C10" s="108" t="s">
        <v>73</v>
      </c>
      <c r="D10" s="114" t="s">
        <v>24</v>
      </c>
      <c r="E10" s="150"/>
      <c r="F10" s="45">
        <v>13</v>
      </c>
      <c r="G10" s="45">
        <v>15</v>
      </c>
      <c r="H10" s="65"/>
      <c r="I10" s="133">
        <f t="shared" si="0"/>
        <v>28</v>
      </c>
      <c r="J10" s="73"/>
      <c r="K10" s="97"/>
      <c r="L10" s="50"/>
    </row>
    <row r="11" spans="1:12" s="41" customFormat="1" ht="12.75" hidden="1" customHeight="1">
      <c r="A11" s="149">
        <v>10</v>
      </c>
      <c r="B11" s="111" t="s">
        <v>86</v>
      </c>
      <c r="C11" s="108" t="s">
        <v>73</v>
      </c>
      <c r="D11" s="114" t="s">
        <v>24</v>
      </c>
      <c r="E11" s="45">
        <v>10</v>
      </c>
      <c r="F11" s="45">
        <v>15</v>
      </c>
      <c r="G11" s="45">
        <v>6</v>
      </c>
      <c r="H11" s="45"/>
      <c r="I11" s="133">
        <f t="shared" si="0"/>
        <v>31</v>
      </c>
      <c r="J11" s="73"/>
      <c r="K11" s="97"/>
      <c r="L11" s="50"/>
    </row>
    <row r="12" spans="1:12" s="41" customFormat="1" ht="12.75" hidden="1" customHeight="1">
      <c r="A12" s="149">
        <v>11</v>
      </c>
      <c r="B12" s="111" t="s">
        <v>85</v>
      </c>
      <c r="C12" s="108" t="s">
        <v>61</v>
      </c>
      <c r="D12" s="114" t="s">
        <v>26</v>
      </c>
      <c r="E12" s="45">
        <v>9</v>
      </c>
      <c r="F12" s="150"/>
      <c r="G12" s="45">
        <v>22</v>
      </c>
      <c r="H12" s="45"/>
      <c r="I12" s="133">
        <f t="shared" si="0"/>
        <v>31</v>
      </c>
      <c r="J12" s="73"/>
      <c r="K12" s="97"/>
      <c r="L12" s="50"/>
    </row>
    <row r="13" spans="1:12" s="41" customFormat="1" ht="12.75" hidden="1" customHeight="1">
      <c r="A13" s="149">
        <v>12</v>
      </c>
      <c r="B13" s="111" t="s">
        <v>91</v>
      </c>
      <c r="C13" s="108" t="s">
        <v>66</v>
      </c>
      <c r="D13" s="114" t="s">
        <v>25</v>
      </c>
      <c r="E13" s="45">
        <v>14</v>
      </c>
      <c r="F13" s="45">
        <v>17</v>
      </c>
      <c r="G13" s="150"/>
      <c r="H13" s="65"/>
      <c r="I13" s="133">
        <f t="shared" si="0"/>
        <v>31</v>
      </c>
      <c r="J13" s="73"/>
      <c r="K13" s="97"/>
      <c r="L13" s="50"/>
    </row>
    <row r="14" spans="1:12" s="41" customFormat="1" ht="12.75" customHeight="1">
      <c r="A14" s="149"/>
      <c r="B14" s="111" t="s">
        <v>594</v>
      </c>
      <c r="C14" s="108" t="s">
        <v>62</v>
      </c>
      <c r="D14" s="184" t="s">
        <v>23</v>
      </c>
      <c r="E14" s="51">
        <v>5</v>
      </c>
      <c r="F14" s="45">
        <v>2</v>
      </c>
      <c r="G14" s="45">
        <v>1</v>
      </c>
      <c r="H14" s="150"/>
      <c r="I14" s="133">
        <f>SUBTOTAL(9,E14:H14)</f>
        <v>8</v>
      </c>
      <c r="J14" s="73">
        <v>8</v>
      </c>
      <c r="K14" s="97">
        <v>3</v>
      </c>
      <c r="L14" s="50"/>
    </row>
    <row r="15" spans="1:12" s="41" customFormat="1" ht="12.75" customHeight="1">
      <c r="A15" s="149"/>
      <c r="B15" s="111" t="s">
        <v>593</v>
      </c>
      <c r="C15" s="108" t="s">
        <v>73</v>
      </c>
      <c r="D15" s="184" t="s">
        <v>23</v>
      </c>
      <c r="E15" s="51">
        <v>4</v>
      </c>
      <c r="F15" s="45">
        <v>3</v>
      </c>
      <c r="G15" s="150"/>
      <c r="H15" s="65">
        <v>3</v>
      </c>
      <c r="I15" s="133">
        <f t="shared" ref="I15" si="1">SUBTOTAL(9,E15:H15)</f>
        <v>10</v>
      </c>
      <c r="J15" s="73">
        <v>10</v>
      </c>
      <c r="K15" s="97">
        <v>4</v>
      </c>
      <c r="L15" s="50"/>
    </row>
    <row r="16" spans="1:12" s="41" customFormat="1" ht="12.75" customHeight="1">
      <c r="A16" s="149"/>
      <c r="B16" s="111" t="s">
        <v>914</v>
      </c>
      <c r="C16" s="108" t="s">
        <v>75</v>
      </c>
      <c r="D16" s="184" t="s">
        <v>23</v>
      </c>
      <c r="E16" s="51">
        <v>3</v>
      </c>
      <c r="F16" s="45">
        <v>4</v>
      </c>
      <c r="G16" s="45">
        <v>5</v>
      </c>
      <c r="H16" s="65">
        <v>4</v>
      </c>
      <c r="I16" s="133">
        <f>SUBTOTAL(9,E16:H16)</f>
        <v>16</v>
      </c>
      <c r="J16" s="73">
        <v>11</v>
      </c>
      <c r="K16" s="97">
        <v>5</v>
      </c>
      <c r="L16" s="50"/>
    </row>
    <row r="17" spans="1:12" s="41" customFormat="1" ht="12.75" hidden="1" customHeight="1">
      <c r="A17" s="149">
        <v>14</v>
      </c>
      <c r="B17" s="123" t="s">
        <v>380</v>
      </c>
      <c r="C17" s="118" t="s">
        <v>67</v>
      </c>
      <c r="D17" s="124" t="s">
        <v>28</v>
      </c>
      <c r="E17" s="150"/>
      <c r="F17" s="65">
        <v>23</v>
      </c>
      <c r="G17" s="65">
        <v>12</v>
      </c>
      <c r="H17" s="45"/>
      <c r="I17" s="133">
        <f t="shared" si="0"/>
        <v>35</v>
      </c>
      <c r="J17" s="73"/>
      <c r="K17" s="97"/>
      <c r="L17" s="50"/>
    </row>
    <row r="18" spans="1:12" s="41" customFormat="1" ht="12.75" hidden="1" customHeight="1">
      <c r="A18" s="149">
        <v>15</v>
      </c>
      <c r="B18" s="111" t="s">
        <v>83</v>
      </c>
      <c r="C18" s="108" t="s">
        <v>73</v>
      </c>
      <c r="D18" s="114" t="s">
        <v>25</v>
      </c>
      <c r="E18" s="45">
        <v>7</v>
      </c>
      <c r="F18" s="45">
        <v>20</v>
      </c>
      <c r="G18" s="45">
        <v>9</v>
      </c>
      <c r="H18" s="45"/>
      <c r="I18" s="133">
        <f t="shared" si="0"/>
        <v>36</v>
      </c>
      <c r="J18" s="73"/>
      <c r="K18" s="97"/>
      <c r="L18" s="50"/>
    </row>
    <row r="19" spans="1:12" s="41" customFormat="1" ht="12.75" hidden="1" customHeight="1">
      <c r="A19" s="149">
        <v>16</v>
      </c>
      <c r="B19" s="111" t="s">
        <v>94</v>
      </c>
      <c r="C19" s="108" t="s">
        <v>69</v>
      </c>
      <c r="D19" s="114" t="s">
        <v>26</v>
      </c>
      <c r="E19" s="45">
        <v>17</v>
      </c>
      <c r="F19" s="45">
        <v>25</v>
      </c>
      <c r="G19" s="150"/>
      <c r="H19" s="65"/>
      <c r="I19" s="133">
        <f t="shared" si="0"/>
        <v>42</v>
      </c>
      <c r="J19" s="73"/>
      <c r="K19" s="97"/>
      <c r="L19" s="50"/>
    </row>
    <row r="20" spans="1:12" s="41" customFormat="1" ht="12.75" hidden="1" customHeight="1">
      <c r="A20" s="149">
        <v>17</v>
      </c>
      <c r="B20" s="111" t="s">
        <v>90</v>
      </c>
      <c r="C20" s="108" t="s">
        <v>75</v>
      </c>
      <c r="D20" s="114" t="s">
        <v>25</v>
      </c>
      <c r="E20" s="45">
        <v>13</v>
      </c>
      <c r="F20" s="45">
        <v>18</v>
      </c>
      <c r="G20" s="45">
        <v>14</v>
      </c>
      <c r="H20" s="65"/>
      <c r="I20" s="133">
        <f t="shared" si="0"/>
        <v>45</v>
      </c>
      <c r="J20" s="73"/>
      <c r="K20" s="97"/>
      <c r="L20" s="50"/>
    </row>
    <row r="21" spans="1:12" s="41" customFormat="1" ht="12.75" hidden="1" customHeight="1">
      <c r="A21" s="149">
        <v>18</v>
      </c>
      <c r="B21" s="123" t="s">
        <v>382</v>
      </c>
      <c r="C21" s="118" t="s">
        <v>73</v>
      </c>
      <c r="D21" s="124" t="s">
        <v>24</v>
      </c>
      <c r="E21" s="150"/>
      <c r="F21" s="65">
        <v>26</v>
      </c>
      <c r="G21" s="65">
        <v>24</v>
      </c>
      <c r="H21" s="65"/>
      <c r="I21" s="133">
        <f t="shared" si="0"/>
        <v>50</v>
      </c>
      <c r="J21" s="73"/>
      <c r="K21" s="97"/>
      <c r="L21" s="50"/>
    </row>
    <row r="22" spans="1:12" s="41" customFormat="1" ht="12.75" customHeight="1">
      <c r="A22" s="149"/>
      <c r="B22" s="111" t="s">
        <v>596</v>
      </c>
      <c r="C22" s="108" t="s">
        <v>73</v>
      </c>
      <c r="D22" s="184" t="s">
        <v>23</v>
      </c>
      <c r="E22" s="51">
        <v>6</v>
      </c>
      <c r="F22" s="45">
        <v>6</v>
      </c>
      <c r="G22" s="45">
        <v>4</v>
      </c>
      <c r="H22" s="65">
        <v>5</v>
      </c>
      <c r="I22" s="133">
        <f>SUBTOTAL(9,E22:H22)</f>
        <v>21</v>
      </c>
      <c r="J22" s="73">
        <v>15</v>
      </c>
      <c r="K22" s="97">
        <v>6</v>
      </c>
      <c r="L22" s="50"/>
    </row>
    <row r="23" spans="1:12" s="41" customFormat="1" ht="12.75" hidden="1" customHeight="1">
      <c r="A23" s="149">
        <v>21</v>
      </c>
      <c r="B23" s="111" t="s">
        <v>597</v>
      </c>
      <c r="C23" s="108" t="s">
        <v>73</v>
      </c>
      <c r="D23" s="184" t="s">
        <v>23</v>
      </c>
      <c r="E23" s="51">
        <v>9</v>
      </c>
      <c r="F23" s="150"/>
      <c r="G23" s="45">
        <v>36</v>
      </c>
      <c r="H23" s="45"/>
      <c r="I23" s="133">
        <f t="shared" si="0"/>
        <v>45</v>
      </c>
      <c r="J23" s="73"/>
      <c r="K23" s="97"/>
      <c r="L23" s="50"/>
    </row>
    <row r="24" spans="1:12" s="41" customFormat="1" ht="12.75" hidden="1" customHeight="1">
      <c r="A24" s="149">
        <v>22</v>
      </c>
      <c r="B24" s="111" t="s">
        <v>95</v>
      </c>
      <c r="C24" s="108" t="s">
        <v>67</v>
      </c>
      <c r="D24" s="114" t="s">
        <v>25</v>
      </c>
      <c r="E24" s="45">
        <v>18</v>
      </c>
      <c r="F24" s="45">
        <v>22</v>
      </c>
      <c r="G24" s="45">
        <v>17</v>
      </c>
      <c r="H24" s="45"/>
      <c r="I24" s="133">
        <f t="shared" si="0"/>
        <v>57</v>
      </c>
      <c r="J24" s="73"/>
      <c r="K24" s="97"/>
      <c r="L24" s="50"/>
    </row>
    <row r="25" spans="1:12" s="41" customFormat="1" ht="12.75" hidden="1" customHeight="1">
      <c r="A25" s="149">
        <v>24</v>
      </c>
      <c r="B25" s="111" t="s">
        <v>99</v>
      </c>
      <c r="C25" s="108" t="s">
        <v>79</v>
      </c>
      <c r="D25" s="114" t="s">
        <v>24</v>
      </c>
      <c r="E25" s="45">
        <v>22</v>
      </c>
      <c r="F25" s="45">
        <v>19</v>
      </c>
      <c r="G25" s="45">
        <v>21</v>
      </c>
      <c r="H25" s="45"/>
      <c r="I25" s="133">
        <f t="shared" si="0"/>
        <v>62</v>
      </c>
      <c r="J25" s="73"/>
      <c r="K25" s="97"/>
      <c r="L25" s="50"/>
    </row>
    <row r="26" spans="1:12" s="41" customFormat="1" ht="12.75" hidden="1" customHeight="1">
      <c r="A26" s="149">
        <v>25</v>
      </c>
      <c r="B26" s="111" t="s">
        <v>111</v>
      </c>
      <c r="C26" s="108" t="s">
        <v>71</v>
      </c>
      <c r="D26" s="114" t="s">
        <v>22</v>
      </c>
      <c r="E26" s="45">
        <v>33</v>
      </c>
      <c r="F26" s="150"/>
      <c r="G26" s="45">
        <v>35</v>
      </c>
      <c r="H26" s="45"/>
      <c r="I26" s="133">
        <f t="shared" si="0"/>
        <v>68</v>
      </c>
      <c r="J26" s="73"/>
      <c r="K26" s="97"/>
      <c r="L26" s="50"/>
    </row>
    <row r="27" spans="1:12" s="41" customFormat="1" ht="12.75" hidden="1" customHeight="1">
      <c r="A27" s="149">
        <v>26</v>
      </c>
      <c r="B27" s="111" t="s">
        <v>98</v>
      </c>
      <c r="C27" s="108" t="s">
        <v>73</v>
      </c>
      <c r="D27" s="114" t="s">
        <v>26</v>
      </c>
      <c r="E27" s="45">
        <v>21</v>
      </c>
      <c r="F27" s="45">
        <v>28</v>
      </c>
      <c r="G27" s="45">
        <v>19</v>
      </c>
      <c r="H27" s="65"/>
      <c r="I27" s="133">
        <f t="shared" si="0"/>
        <v>68</v>
      </c>
      <c r="J27" s="73"/>
      <c r="K27" s="97"/>
      <c r="L27" s="50"/>
    </row>
    <row r="28" spans="1:12" s="41" customFormat="1" ht="12.75" hidden="1" customHeight="1">
      <c r="A28" s="149">
        <v>27</v>
      </c>
      <c r="B28" s="111" t="s">
        <v>112</v>
      </c>
      <c r="C28" s="108" t="s">
        <v>79</v>
      </c>
      <c r="D28" s="114" t="s">
        <v>27</v>
      </c>
      <c r="E28" s="45">
        <v>34</v>
      </c>
      <c r="F28" s="45">
        <v>37</v>
      </c>
      <c r="G28" s="150"/>
      <c r="H28" s="45"/>
      <c r="I28" s="133">
        <f t="shared" si="0"/>
        <v>71</v>
      </c>
      <c r="J28" s="73"/>
      <c r="K28" s="97"/>
      <c r="L28" s="50"/>
    </row>
    <row r="29" spans="1:12" s="41" customFormat="1" ht="12.75" hidden="1" customHeight="1">
      <c r="A29" s="149">
        <v>28</v>
      </c>
      <c r="B29" s="125" t="s">
        <v>383</v>
      </c>
      <c r="C29" s="126" t="s">
        <v>47</v>
      </c>
      <c r="D29" s="115" t="s">
        <v>24</v>
      </c>
      <c r="E29" s="150"/>
      <c r="F29" s="65">
        <v>30</v>
      </c>
      <c r="G29" s="65">
        <v>43</v>
      </c>
      <c r="H29" s="45"/>
      <c r="I29" s="133">
        <f t="shared" si="0"/>
        <v>73</v>
      </c>
      <c r="J29" s="73"/>
      <c r="K29" s="97"/>
      <c r="L29" s="50"/>
    </row>
    <row r="30" spans="1:12" s="41" customFormat="1" ht="12.75" customHeight="1">
      <c r="A30" s="149"/>
      <c r="B30" s="111" t="s">
        <v>602</v>
      </c>
      <c r="C30" s="108" t="s">
        <v>89</v>
      </c>
      <c r="D30" s="184" t="s">
        <v>23</v>
      </c>
      <c r="E30" s="51">
        <v>10</v>
      </c>
      <c r="F30" s="45">
        <v>8</v>
      </c>
      <c r="G30" s="45">
        <v>6</v>
      </c>
      <c r="H30" s="65">
        <v>6</v>
      </c>
      <c r="I30" s="133">
        <f>SUBTOTAL(9,E30:H30)</f>
        <v>30</v>
      </c>
      <c r="J30" s="73">
        <v>20</v>
      </c>
      <c r="K30" s="97">
        <v>7</v>
      </c>
      <c r="L30" s="50"/>
    </row>
    <row r="31" spans="1:12" s="41" customFormat="1" ht="12.75" customHeight="1">
      <c r="A31" s="149"/>
      <c r="B31" s="111" t="s">
        <v>601</v>
      </c>
      <c r="C31" s="108" t="s">
        <v>75</v>
      </c>
      <c r="D31" s="184" t="s">
        <v>23</v>
      </c>
      <c r="E31" s="51">
        <v>9</v>
      </c>
      <c r="F31" s="45">
        <v>7</v>
      </c>
      <c r="G31" s="45">
        <v>7</v>
      </c>
      <c r="H31" s="65">
        <v>8</v>
      </c>
      <c r="I31" s="133">
        <f>SUBTOTAL(9,E31:H31)</f>
        <v>31</v>
      </c>
      <c r="J31" s="73">
        <v>22</v>
      </c>
      <c r="K31" s="97">
        <v>8</v>
      </c>
      <c r="L31" s="50"/>
    </row>
    <row r="32" spans="1:12" s="41" customFormat="1" ht="12.75" customHeight="1">
      <c r="A32" s="149"/>
      <c r="B32" s="111" t="s">
        <v>607</v>
      </c>
      <c r="C32" s="108" t="s">
        <v>73</v>
      </c>
      <c r="D32" s="184" t="s">
        <v>23</v>
      </c>
      <c r="E32" s="51">
        <v>11</v>
      </c>
      <c r="F32" s="45">
        <v>9</v>
      </c>
      <c r="G32" s="150"/>
      <c r="H32" s="65">
        <v>7</v>
      </c>
      <c r="I32" s="133">
        <f>SUBTOTAL(9,E32:H32)</f>
        <v>27</v>
      </c>
      <c r="J32" s="73">
        <v>27</v>
      </c>
      <c r="K32" s="97">
        <v>9</v>
      </c>
      <c r="L32" s="50"/>
    </row>
    <row r="33" spans="1:12" s="41" customFormat="1" ht="12.75" customHeight="1">
      <c r="A33" s="149"/>
      <c r="B33" s="111" t="s">
        <v>597</v>
      </c>
      <c r="C33" s="108" t="s">
        <v>73</v>
      </c>
      <c r="D33" s="184" t="s">
        <v>23</v>
      </c>
      <c r="E33" s="51">
        <v>7</v>
      </c>
      <c r="F33" s="45">
        <v>14</v>
      </c>
      <c r="G33" s="150"/>
      <c r="H33" s="65">
        <v>9</v>
      </c>
      <c r="I33" s="133">
        <f>SUBTOTAL(9,E33:H33)</f>
        <v>30</v>
      </c>
      <c r="J33" s="73">
        <v>30</v>
      </c>
      <c r="K33" s="97">
        <v>10</v>
      </c>
      <c r="L33" s="50"/>
    </row>
    <row r="34" spans="1:12" s="41" customFormat="1" ht="12.75" hidden="1" customHeight="1">
      <c r="A34" s="149">
        <v>31</v>
      </c>
      <c r="B34" s="111" t="s">
        <v>597</v>
      </c>
      <c r="C34" s="108" t="s">
        <v>73</v>
      </c>
      <c r="D34" s="184" t="s">
        <v>23</v>
      </c>
      <c r="E34" s="51">
        <v>9</v>
      </c>
      <c r="F34" s="65">
        <v>52</v>
      </c>
      <c r="G34" s="65">
        <v>34</v>
      </c>
      <c r="H34" s="45"/>
      <c r="I34" s="133">
        <f t="shared" si="0"/>
        <v>95</v>
      </c>
      <c r="J34" s="73"/>
      <c r="K34" s="97"/>
      <c r="L34" s="50"/>
    </row>
    <row r="35" spans="1:12" s="41" customFormat="1" ht="12.75" customHeight="1">
      <c r="A35" s="149"/>
      <c r="B35" s="111" t="s">
        <v>613</v>
      </c>
      <c r="C35" s="108" t="s">
        <v>62</v>
      </c>
      <c r="D35" s="184" t="s">
        <v>23</v>
      </c>
      <c r="E35" s="51">
        <v>13</v>
      </c>
      <c r="F35" s="45">
        <v>11</v>
      </c>
      <c r="G35" s="150"/>
      <c r="H35" s="65">
        <v>9</v>
      </c>
      <c r="I35" s="133">
        <f>SUBTOTAL(9,E35:H35)</f>
        <v>33</v>
      </c>
      <c r="J35" s="73">
        <v>33</v>
      </c>
      <c r="K35" s="97">
        <v>11</v>
      </c>
      <c r="L35" s="50"/>
    </row>
    <row r="36" spans="1:12" s="41" customFormat="1" ht="12.75" customHeight="1">
      <c r="A36" s="149"/>
      <c r="B36" s="111" t="s">
        <v>608</v>
      </c>
      <c r="C36" s="108" t="s">
        <v>589</v>
      </c>
      <c r="D36" s="184" t="s">
        <v>23</v>
      </c>
      <c r="E36" s="51">
        <v>12</v>
      </c>
      <c r="F36" s="45">
        <v>10</v>
      </c>
      <c r="G36" s="150"/>
      <c r="H36" s="65">
        <v>13</v>
      </c>
      <c r="I36" s="133">
        <f>SUBTOTAL(9,E36:H36)</f>
        <v>35</v>
      </c>
      <c r="J36" s="73">
        <v>35</v>
      </c>
      <c r="K36" s="97">
        <v>12</v>
      </c>
      <c r="L36" s="50"/>
    </row>
    <row r="37" spans="1:12" s="41" customFormat="1" ht="12.75" customHeight="1">
      <c r="A37" s="149"/>
      <c r="B37" s="111" t="s">
        <v>631</v>
      </c>
      <c r="C37" s="108" t="s">
        <v>75</v>
      </c>
      <c r="D37" s="184" t="s">
        <v>23</v>
      </c>
      <c r="E37" s="51">
        <v>20</v>
      </c>
      <c r="F37" s="45">
        <v>12</v>
      </c>
      <c r="G37" s="45">
        <v>12</v>
      </c>
      <c r="H37" s="65">
        <v>11</v>
      </c>
      <c r="I37" s="133">
        <f>SUBTOTAL(9,E37:H37)</f>
        <v>55</v>
      </c>
      <c r="J37" s="73">
        <v>35</v>
      </c>
      <c r="K37" s="97">
        <v>12</v>
      </c>
      <c r="L37" s="50"/>
    </row>
    <row r="38" spans="1:12" s="41" customFormat="1" ht="12.75" customHeight="1">
      <c r="A38" s="149"/>
      <c r="B38" s="111" t="s">
        <v>627</v>
      </c>
      <c r="C38" s="108" t="s">
        <v>62</v>
      </c>
      <c r="D38" s="184" t="s">
        <v>23</v>
      </c>
      <c r="E38" s="51">
        <v>18</v>
      </c>
      <c r="F38" s="45">
        <v>15</v>
      </c>
      <c r="G38" s="45">
        <v>9</v>
      </c>
      <c r="H38" s="150"/>
      <c r="I38" s="133">
        <f>SUBTOTAL(9,E38:H38)</f>
        <v>42</v>
      </c>
      <c r="J38" s="73">
        <v>42</v>
      </c>
      <c r="K38" s="97">
        <v>14</v>
      </c>
      <c r="L38" s="50"/>
    </row>
    <row r="39" spans="1:12" s="41" customFormat="1" ht="12.75" customHeight="1">
      <c r="A39" s="149"/>
      <c r="B39" s="111" t="s">
        <v>629</v>
      </c>
      <c r="C39" s="108" t="s">
        <v>79</v>
      </c>
      <c r="D39" s="184" t="s">
        <v>23</v>
      </c>
      <c r="E39" s="51">
        <v>19</v>
      </c>
      <c r="F39" s="45">
        <v>17</v>
      </c>
      <c r="G39" s="45">
        <v>8</v>
      </c>
      <c r="H39" s="150"/>
      <c r="I39" s="133">
        <f>SUBTOTAL(9,E39:H39)</f>
        <v>44</v>
      </c>
      <c r="J39" s="73">
        <v>44</v>
      </c>
      <c r="K39" s="97">
        <v>15</v>
      </c>
      <c r="L39" s="50"/>
    </row>
    <row r="40" spans="1:12" s="41" customFormat="1" ht="12.75" hidden="1" customHeight="1">
      <c r="A40" s="149">
        <v>35</v>
      </c>
      <c r="B40" s="111" t="s">
        <v>126</v>
      </c>
      <c r="C40" s="108" t="s">
        <v>79</v>
      </c>
      <c r="D40" s="114" t="s">
        <v>24</v>
      </c>
      <c r="E40" s="45">
        <v>47</v>
      </c>
      <c r="F40" s="45">
        <v>47</v>
      </c>
      <c r="G40" s="150"/>
      <c r="H40" s="45"/>
      <c r="I40" s="133">
        <f>SUM(E40:H40)</f>
        <v>94</v>
      </c>
      <c r="J40" s="73"/>
      <c r="K40" s="97"/>
      <c r="L40" s="50"/>
    </row>
    <row r="41" spans="1:12" s="41" customFormat="1" ht="12.75" customHeight="1">
      <c r="A41" s="149"/>
      <c r="B41" s="111" t="s">
        <v>619</v>
      </c>
      <c r="C41" s="108" t="s">
        <v>149</v>
      </c>
      <c r="D41" s="184" t="s">
        <v>23</v>
      </c>
      <c r="E41" s="51">
        <v>15</v>
      </c>
      <c r="F41" s="45">
        <v>18</v>
      </c>
      <c r="G41" s="45">
        <v>13</v>
      </c>
      <c r="H41" s="65">
        <v>17</v>
      </c>
      <c r="I41" s="133">
        <f>SUBTOTAL(9,E41:H41)</f>
        <v>63</v>
      </c>
      <c r="J41" s="73">
        <v>45</v>
      </c>
      <c r="K41" s="97">
        <v>16</v>
      </c>
      <c r="L41" s="50"/>
    </row>
    <row r="42" spans="1:12" s="41" customFormat="1" ht="12.75" customHeight="1">
      <c r="A42" s="149"/>
      <c r="B42" s="111" t="s">
        <v>643</v>
      </c>
      <c r="C42" s="108" t="s">
        <v>51</v>
      </c>
      <c r="D42" s="184" t="s">
        <v>23</v>
      </c>
      <c r="E42" s="51">
        <v>24</v>
      </c>
      <c r="F42" s="45">
        <v>23</v>
      </c>
      <c r="G42" s="150"/>
      <c r="H42" s="65">
        <v>19</v>
      </c>
      <c r="I42" s="133">
        <f>SUBTOTAL(9,E42:H42)</f>
        <v>66</v>
      </c>
      <c r="J42" s="73">
        <v>66</v>
      </c>
      <c r="K42" s="97">
        <v>17</v>
      </c>
      <c r="L42" s="50"/>
    </row>
    <row r="43" spans="1:12" s="41" customFormat="1" ht="12.75" customHeight="1">
      <c r="A43" s="149"/>
      <c r="B43" s="111" t="s">
        <v>655</v>
      </c>
      <c r="C43" s="108" t="s">
        <v>89</v>
      </c>
      <c r="D43" s="184" t="s">
        <v>23</v>
      </c>
      <c r="E43" s="51">
        <v>27</v>
      </c>
      <c r="F43" s="45">
        <v>22</v>
      </c>
      <c r="G43" s="45">
        <v>17</v>
      </c>
      <c r="H43" s="150"/>
      <c r="I43" s="133">
        <f>SUBTOTAL(9,E43:H43)</f>
        <v>66</v>
      </c>
      <c r="J43" s="73">
        <v>66</v>
      </c>
      <c r="K43" s="97">
        <v>17</v>
      </c>
      <c r="L43" s="50"/>
    </row>
    <row r="44" spans="1:12" s="41" customFormat="1" ht="12.75" hidden="1" customHeight="1">
      <c r="A44" s="149">
        <v>37</v>
      </c>
      <c r="B44" s="111" t="s">
        <v>608</v>
      </c>
      <c r="C44" s="108" t="s">
        <v>589</v>
      </c>
      <c r="D44" s="184" t="s">
        <v>23</v>
      </c>
      <c r="E44" s="51">
        <v>18</v>
      </c>
      <c r="F44" s="45">
        <v>34</v>
      </c>
      <c r="G44" s="45">
        <v>41</v>
      </c>
      <c r="H44" s="45"/>
      <c r="I44" s="133">
        <f>SUM(E44:H44)</f>
        <v>93</v>
      </c>
      <c r="J44" s="73"/>
      <c r="K44" s="97"/>
      <c r="L44" s="50"/>
    </row>
    <row r="45" spans="1:12" s="41" customFormat="1" ht="12.75" hidden="1" customHeight="1">
      <c r="A45" s="149">
        <v>38</v>
      </c>
      <c r="B45" s="111" t="s">
        <v>123</v>
      </c>
      <c r="C45" s="108" t="s">
        <v>124</v>
      </c>
      <c r="D45" s="114" t="s">
        <v>25</v>
      </c>
      <c r="E45" s="45">
        <v>45</v>
      </c>
      <c r="F45" s="45">
        <v>54</v>
      </c>
      <c r="G45" s="150"/>
      <c r="H45" s="45"/>
      <c r="I45" s="133">
        <f t="shared" ref="I45" si="2">SUM(E45:H45)</f>
        <v>99</v>
      </c>
      <c r="J45" s="73"/>
      <c r="K45" s="72"/>
      <c r="L45" s="50"/>
    </row>
    <row r="46" spans="1:12" s="41" customFormat="1" ht="12.75" hidden="1" customHeight="1">
      <c r="A46" s="149">
        <v>39</v>
      </c>
      <c r="B46" s="111" t="s">
        <v>105</v>
      </c>
      <c r="C46" s="108" t="s">
        <v>47</v>
      </c>
      <c r="D46" s="114" t="s">
        <v>22</v>
      </c>
      <c r="E46" s="45">
        <v>28</v>
      </c>
      <c r="F46" s="45">
        <v>32</v>
      </c>
      <c r="G46" s="45">
        <v>46</v>
      </c>
      <c r="H46" s="45"/>
      <c r="I46" s="133">
        <f>SUM(E46:H46)</f>
        <v>106</v>
      </c>
      <c r="J46" s="73"/>
      <c r="K46" s="72"/>
      <c r="L46" s="50"/>
    </row>
    <row r="47" spans="1:12" s="41" customFormat="1" ht="12.75" hidden="1" customHeight="1">
      <c r="A47" s="149">
        <v>40</v>
      </c>
      <c r="B47" s="111" t="s">
        <v>507</v>
      </c>
      <c r="C47" s="108" t="s">
        <v>134</v>
      </c>
      <c r="D47" s="114" t="s">
        <v>26</v>
      </c>
      <c r="E47" s="45">
        <v>54</v>
      </c>
      <c r="F47" s="150"/>
      <c r="G47" s="45">
        <v>57</v>
      </c>
      <c r="H47" s="45"/>
      <c r="I47" s="133">
        <f>SUM(E47:H47)</f>
        <v>111</v>
      </c>
      <c r="J47" s="73"/>
      <c r="K47" s="97"/>
      <c r="L47" s="50"/>
    </row>
    <row r="48" spans="1:12" s="41" customFormat="1" ht="12.75" hidden="1" customHeight="1">
      <c r="A48" s="149">
        <v>41</v>
      </c>
      <c r="B48" s="111" t="s">
        <v>125</v>
      </c>
      <c r="C48" s="108" t="s">
        <v>89</v>
      </c>
      <c r="D48" s="114" t="s">
        <v>22</v>
      </c>
      <c r="E48" s="45">
        <v>46</v>
      </c>
      <c r="F48" s="45">
        <v>39</v>
      </c>
      <c r="G48" s="45">
        <v>27</v>
      </c>
      <c r="H48" s="45"/>
      <c r="I48" s="133">
        <f>SUM(E48:H48)</f>
        <v>112</v>
      </c>
      <c r="J48" s="73"/>
      <c r="K48" s="72"/>
      <c r="L48" s="50"/>
    </row>
    <row r="49" spans="1:12" s="41" customFormat="1" ht="12.75" hidden="1" customHeight="1">
      <c r="A49" s="149">
        <v>43</v>
      </c>
      <c r="B49" s="111" t="s">
        <v>120</v>
      </c>
      <c r="C49" s="108" t="s">
        <v>51</v>
      </c>
      <c r="D49" s="114" t="s">
        <v>24</v>
      </c>
      <c r="E49" s="45">
        <v>42</v>
      </c>
      <c r="F49" s="45">
        <v>33</v>
      </c>
      <c r="G49" s="45">
        <v>38</v>
      </c>
      <c r="H49" s="65"/>
      <c r="I49" s="133">
        <f>SUM(E49:H49)</f>
        <v>113</v>
      </c>
      <c r="J49" s="73"/>
      <c r="K49" s="97"/>
      <c r="L49" s="50"/>
    </row>
    <row r="50" spans="1:12" s="41" customFormat="1" ht="12.75" hidden="1" customHeight="1">
      <c r="A50" s="149">
        <v>44</v>
      </c>
      <c r="B50" s="111" t="s">
        <v>138</v>
      </c>
      <c r="C50" s="108" t="s">
        <v>69</v>
      </c>
      <c r="D50" s="114" t="s">
        <v>26</v>
      </c>
      <c r="E50" s="45">
        <v>58</v>
      </c>
      <c r="F50" s="45">
        <v>59</v>
      </c>
      <c r="G50" s="150"/>
      <c r="H50" s="65"/>
      <c r="I50" s="133">
        <f t="shared" ref="I50:I67" si="3">SUM(E50:H50)</f>
        <v>117</v>
      </c>
      <c r="J50" s="73"/>
      <c r="K50" s="97"/>
      <c r="L50" s="50"/>
    </row>
    <row r="51" spans="1:12" s="41" customFormat="1" ht="12.75" hidden="1" customHeight="1">
      <c r="A51" s="149">
        <v>45</v>
      </c>
      <c r="B51" s="111" t="s">
        <v>118</v>
      </c>
      <c r="C51" s="108" t="s">
        <v>77</v>
      </c>
      <c r="D51" s="114" t="s">
        <v>24</v>
      </c>
      <c r="E51" s="45">
        <v>40</v>
      </c>
      <c r="F51" s="45">
        <v>46</v>
      </c>
      <c r="G51" s="45">
        <v>32</v>
      </c>
      <c r="H51" s="65"/>
      <c r="I51" s="133">
        <f t="shared" si="3"/>
        <v>118</v>
      </c>
      <c r="J51" s="73"/>
      <c r="K51" s="97"/>
      <c r="L51" s="50"/>
    </row>
    <row r="52" spans="1:12" s="41" customFormat="1" ht="12.75" hidden="1" customHeight="1">
      <c r="A52" s="149">
        <v>46</v>
      </c>
      <c r="B52" s="111" t="s">
        <v>140</v>
      </c>
      <c r="C52" s="108" t="s">
        <v>77</v>
      </c>
      <c r="D52" s="114" t="s">
        <v>25</v>
      </c>
      <c r="E52" s="45">
        <v>60</v>
      </c>
      <c r="F52" s="45">
        <v>58</v>
      </c>
      <c r="G52" s="150"/>
      <c r="H52" s="45"/>
      <c r="I52" s="133">
        <f t="shared" si="3"/>
        <v>118</v>
      </c>
      <c r="J52" s="73"/>
      <c r="K52" s="72"/>
      <c r="L52" s="50"/>
    </row>
    <row r="53" spans="1:12" s="41" customFormat="1" ht="12.75" hidden="1" customHeight="1">
      <c r="A53" s="149">
        <v>47</v>
      </c>
      <c r="B53" s="111" t="s">
        <v>109</v>
      </c>
      <c r="C53" s="108" t="s">
        <v>62</v>
      </c>
      <c r="D53" s="114" t="s">
        <v>27</v>
      </c>
      <c r="E53" s="45">
        <v>31</v>
      </c>
      <c r="F53" s="45">
        <v>41</v>
      </c>
      <c r="G53" s="45">
        <v>49</v>
      </c>
      <c r="H53" s="65"/>
      <c r="I53" s="133">
        <f t="shared" si="3"/>
        <v>121</v>
      </c>
      <c r="J53" s="73"/>
      <c r="K53" s="97"/>
      <c r="L53" s="50"/>
    </row>
    <row r="54" spans="1:12" s="41" customFormat="1" ht="12.75" hidden="1" customHeight="1">
      <c r="A54" s="149">
        <v>48</v>
      </c>
      <c r="B54" s="111" t="s">
        <v>117</v>
      </c>
      <c r="C54" s="108" t="s">
        <v>62</v>
      </c>
      <c r="D54" s="114" t="s">
        <v>24</v>
      </c>
      <c r="E54" s="45">
        <v>39</v>
      </c>
      <c r="F54" s="45">
        <v>35</v>
      </c>
      <c r="G54" s="45">
        <v>48</v>
      </c>
      <c r="H54" s="65"/>
      <c r="I54" s="133">
        <f t="shared" si="3"/>
        <v>122</v>
      </c>
      <c r="J54" s="73"/>
      <c r="K54" s="97"/>
      <c r="L54" s="50"/>
    </row>
    <row r="55" spans="1:12" s="41" customFormat="1" ht="12.75" hidden="1" customHeight="1">
      <c r="A55" s="149">
        <v>49</v>
      </c>
      <c r="B55" s="111" t="s">
        <v>142</v>
      </c>
      <c r="C55" s="108" t="s">
        <v>124</v>
      </c>
      <c r="D55" s="114" t="s">
        <v>26</v>
      </c>
      <c r="E55" s="45">
        <v>62</v>
      </c>
      <c r="F55" s="45">
        <v>61</v>
      </c>
      <c r="G55" s="150"/>
      <c r="H55" s="146"/>
      <c r="I55" s="133">
        <f t="shared" si="3"/>
        <v>123</v>
      </c>
      <c r="J55" s="73"/>
      <c r="K55" s="72"/>
      <c r="L55" s="50"/>
    </row>
    <row r="56" spans="1:12" s="41" customFormat="1" ht="12.75" hidden="1" customHeight="1">
      <c r="A56" s="149">
        <v>50</v>
      </c>
      <c r="B56" s="125" t="s">
        <v>394</v>
      </c>
      <c r="C56" s="128" t="s">
        <v>378</v>
      </c>
      <c r="D56" s="115" t="s">
        <v>24</v>
      </c>
      <c r="E56" s="150"/>
      <c r="F56" s="65">
        <v>67</v>
      </c>
      <c r="G56" s="65">
        <v>59</v>
      </c>
      <c r="H56" s="45"/>
      <c r="I56" s="133">
        <f t="shared" si="3"/>
        <v>126</v>
      </c>
      <c r="J56" s="73"/>
      <c r="K56" s="72"/>
      <c r="L56" s="50"/>
    </row>
    <row r="57" spans="1:12" s="41" customFormat="1" ht="12.75" hidden="1" customHeight="1">
      <c r="A57" s="149">
        <v>51</v>
      </c>
      <c r="B57" s="123" t="s">
        <v>393</v>
      </c>
      <c r="C57" s="127" t="s">
        <v>47</v>
      </c>
      <c r="D57" s="124" t="s">
        <v>28</v>
      </c>
      <c r="E57" s="150"/>
      <c r="F57" s="65">
        <v>66</v>
      </c>
      <c r="G57" s="65">
        <v>64</v>
      </c>
      <c r="H57" s="45"/>
      <c r="I57" s="133">
        <f t="shared" si="3"/>
        <v>130</v>
      </c>
      <c r="J57" s="73"/>
      <c r="K57" s="72"/>
      <c r="L57" s="50"/>
    </row>
    <row r="58" spans="1:12" s="41" customFormat="1" ht="12.75" hidden="1" customHeight="1">
      <c r="A58" s="149">
        <v>53</v>
      </c>
      <c r="B58" s="111" t="s">
        <v>608</v>
      </c>
      <c r="C58" s="108" t="s">
        <v>589</v>
      </c>
      <c r="D58" s="184" t="s">
        <v>23</v>
      </c>
      <c r="E58" s="51">
        <v>18</v>
      </c>
      <c r="F58" s="45">
        <v>51</v>
      </c>
      <c r="G58" s="45">
        <v>44</v>
      </c>
      <c r="H58" s="65"/>
      <c r="I58" s="133">
        <f t="shared" si="3"/>
        <v>113</v>
      </c>
      <c r="J58" s="73"/>
      <c r="K58" s="97"/>
      <c r="L58" s="50"/>
    </row>
    <row r="59" spans="1:12" s="41" customFormat="1" ht="12.75" hidden="1" customHeight="1">
      <c r="A59" s="149">
        <v>55</v>
      </c>
      <c r="B59" s="111" t="s">
        <v>136</v>
      </c>
      <c r="C59" s="108" t="s">
        <v>79</v>
      </c>
      <c r="D59" s="114" t="s">
        <v>24</v>
      </c>
      <c r="E59" s="45">
        <v>56</v>
      </c>
      <c r="F59" s="150"/>
      <c r="G59" s="45">
        <v>77</v>
      </c>
      <c r="H59" s="65"/>
      <c r="I59" s="133">
        <f t="shared" si="3"/>
        <v>133</v>
      </c>
      <c r="J59" s="73"/>
      <c r="K59" s="97"/>
      <c r="L59" s="50"/>
    </row>
    <row r="60" spans="1:12" s="41" customFormat="1" ht="12.75" hidden="1" customHeight="1">
      <c r="A60" s="149">
        <v>56</v>
      </c>
      <c r="B60" s="111" t="s">
        <v>153</v>
      </c>
      <c r="C60" s="108" t="s">
        <v>51</v>
      </c>
      <c r="D60" s="115" t="s">
        <v>27</v>
      </c>
      <c r="E60" s="45">
        <v>71</v>
      </c>
      <c r="F60" s="45">
        <v>62</v>
      </c>
      <c r="G60" s="150"/>
      <c r="H60" s="146"/>
      <c r="I60" s="133">
        <f t="shared" si="3"/>
        <v>133</v>
      </c>
      <c r="J60" s="73"/>
      <c r="K60" s="72"/>
      <c r="L60" s="50"/>
    </row>
    <row r="61" spans="1:12" s="41" customFormat="1" ht="12.75" hidden="1" customHeight="1">
      <c r="A61" s="149">
        <v>57</v>
      </c>
      <c r="B61" s="111" t="s">
        <v>135</v>
      </c>
      <c r="C61" s="108" t="s">
        <v>69</v>
      </c>
      <c r="D61" s="114" t="s">
        <v>26</v>
      </c>
      <c r="E61" s="45">
        <v>55</v>
      </c>
      <c r="F61" s="45">
        <v>48</v>
      </c>
      <c r="G61" s="45">
        <v>31</v>
      </c>
      <c r="H61" s="65"/>
      <c r="I61" s="133">
        <f t="shared" si="3"/>
        <v>134</v>
      </c>
      <c r="J61" s="73"/>
      <c r="K61" s="97"/>
      <c r="L61" s="50"/>
    </row>
    <row r="62" spans="1:12" s="41" customFormat="1" ht="12.75" hidden="1" customHeight="1">
      <c r="A62" s="149">
        <v>58</v>
      </c>
      <c r="B62" s="111" t="s">
        <v>144</v>
      </c>
      <c r="C62" s="108" t="s">
        <v>145</v>
      </c>
      <c r="D62" s="114" t="s">
        <v>27</v>
      </c>
      <c r="E62" s="45">
        <v>64</v>
      </c>
      <c r="F62" s="150"/>
      <c r="G62" s="45">
        <v>71</v>
      </c>
      <c r="H62" s="65"/>
      <c r="I62" s="133">
        <f t="shared" si="3"/>
        <v>135</v>
      </c>
      <c r="J62" s="73"/>
      <c r="K62" s="97"/>
      <c r="L62" s="50"/>
    </row>
    <row r="63" spans="1:12" s="41" customFormat="1" ht="12.75" hidden="1" customHeight="1">
      <c r="A63" s="149">
        <v>59</v>
      </c>
      <c r="B63" s="111" t="s">
        <v>104</v>
      </c>
      <c r="C63" s="108" t="s">
        <v>52</v>
      </c>
      <c r="D63" s="114" t="s">
        <v>24</v>
      </c>
      <c r="E63" s="45">
        <v>27</v>
      </c>
      <c r="F63" s="45">
        <v>55</v>
      </c>
      <c r="G63" s="45">
        <v>55</v>
      </c>
      <c r="H63" s="45"/>
      <c r="I63" s="133">
        <f t="shared" si="3"/>
        <v>137</v>
      </c>
      <c r="J63" s="73"/>
      <c r="K63" s="97"/>
      <c r="L63" s="50"/>
    </row>
    <row r="64" spans="1:12" s="41" customFormat="1" ht="12.75" hidden="1" customHeight="1">
      <c r="A64" s="149">
        <v>60</v>
      </c>
      <c r="B64" s="111" t="s">
        <v>147</v>
      </c>
      <c r="C64" s="108" t="s">
        <v>81</v>
      </c>
      <c r="D64" s="114" t="s">
        <v>27</v>
      </c>
      <c r="E64" s="45">
        <v>66</v>
      </c>
      <c r="F64" s="150"/>
      <c r="G64" s="45">
        <v>74</v>
      </c>
      <c r="H64" s="45"/>
      <c r="I64" s="133">
        <f t="shared" si="3"/>
        <v>140</v>
      </c>
      <c r="J64" s="73"/>
      <c r="K64" s="97"/>
      <c r="L64" s="50"/>
    </row>
    <row r="65" spans="1:12" s="41" customFormat="1" ht="12.75" hidden="1" customHeight="1">
      <c r="A65" s="149">
        <v>62</v>
      </c>
      <c r="B65" s="111" t="s">
        <v>151</v>
      </c>
      <c r="C65" s="108" t="s">
        <v>62</v>
      </c>
      <c r="D65" s="114" t="s">
        <v>25</v>
      </c>
      <c r="E65" s="45">
        <v>69</v>
      </c>
      <c r="F65" s="150"/>
      <c r="G65" s="45">
        <v>72</v>
      </c>
      <c r="H65" s="65"/>
      <c r="I65" s="133">
        <f t="shared" si="3"/>
        <v>141</v>
      </c>
      <c r="J65" s="73"/>
      <c r="K65" s="72"/>
      <c r="L65" s="50"/>
    </row>
    <row r="66" spans="1:12" s="41" customFormat="1" ht="12.75" hidden="1" customHeight="1">
      <c r="A66" s="149">
        <v>64</v>
      </c>
      <c r="B66" s="111" t="s">
        <v>121</v>
      </c>
      <c r="C66" s="108" t="s">
        <v>47</v>
      </c>
      <c r="D66" s="114" t="s">
        <v>27</v>
      </c>
      <c r="E66" s="45">
        <v>43</v>
      </c>
      <c r="F66" s="45">
        <v>50</v>
      </c>
      <c r="G66" s="45">
        <v>54</v>
      </c>
      <c r="H66" s="45"/>
      <c r="I66" s="133">
        <f t="shared" si="3"/>
        <v>147</v>
      </c>
      <c r="J66" s="73"/>
      <c r="K66" s="97"/>
      <c r="L66" s="50"/>
    </row>
    <row r="67" spans="1:12" s="41" customFormat="1" ht="12.75" hidden="1" customHeight="1">
      <c r="A67" s="149">
        <v>65</v>
      </c>
      <c r="B67" s="111" t="s">
        <v>166</v>
      </c>
      <c r="C67" s="108" t="s">
        <v>134</v>
      </c>
      <c r="D67" s="114" t="s">
        <v>28</v>
      </c>
      <c r="E67" s="45">
        <v>82</v>
      </c>
      <c r="F67" s="45">
        <v>69</v>
      </c>
      <c r="G67" s="150"/>
      <c r="H67" s="146"/>
      <c r="I67" s="133">
        <f t="shared" si="3"/>
        <v>151</v>
      </c>
      <c r="J67" s="73"/>
      <c r="K67" s="97"/>
      <c r="L67" s="50"/>
    </row>
    <row r="68" spans="1:12" s="41" customFormat="1" ht="12.75" hidden="1" customHeight="1">
      <c r="A68" s="149">
        <v>66</v>
      </c>
      <c r="B68" s="123" t="s">
        <v>399</v>
      </c>
      <c r="C68" s="127" t="s">
        <v>51</v>
      </c>
      <c r="D68" s="124" t="s">
        <v>25</v>
      </c>
      <c r="E68" s="150"/>
      <c r="F68" s="65">
        <v>76</v>
      </c>
      <c r="G68" s="65">
        <v>80</v>
      </c>
      <c r="H68" s="65"/>
      <c r="I68" s="133">
        <f>SUM(E68:H68)</f>
        <v>156</v>
      </c>
      <c r="J68" s="73"/>
      <c r="K68" s="97"/>
      <c r="L68" s="50"/>
    </row>
    <row r="69" spans="1:12" s="41" customFormat="1" ht="12.75" hidden="1" customHeight="1">
      <c r="A69" s="149">
        <v>67</v>
      </c>
      <c r="B69" s="125" t="s">
        <v>406</v>
      </c>
      <c r="C69" s="128" t="s">
        <v>62</v>
      </c>
      <c r="D69" s="115" t="s">
        <v>22</v>
      </c>
      <c r="E69" s="150"/>
      <c r="F69" s="65">
        <v>87</v>
      </c>
      <c r="G69" s="65">
        <v>70</v>
      </c>
      <c r="H69" s="45"/>
      <c r="I69" s="133">
        <f>SUM(E69:H69)</f>
        <v>157</v>
      </c>
      <c r="J69" s="73"/>
      <c r="K69" s="72"/>
      <c r="L69" s="50"/>
    </row>
    <row r="70" spans="1:12" s="41" customFormat="1" ht="12.75" customHeight="1">
      <c r="A70" s="149"/>
      <c r="B70" s="111" t="s">
        <v>950</v>
      </c>
      <c r="C70" s="108" t="s">
        <v>664</v>
      </c>
      <c r="D70" s="184" t="s">
        <v>23</v>
      </c>
      <c r="E70" s="150"/>
      <c r="F70" s="65">
        <v>25</v>
      </c>
      <c r="G70" s="65">
        <v>18</v>
      </c>
      <c r="H70" s="65">
        <v>24</v>
      </c>
      <c r="I70" s="133">
        <f>SUBTOTAL(9,E70:H70)</f>
        <v>67</v>
      </c>
      <c r="J70" s="245">
        <v>67</v>
      </c>
      <c r="K70" s="97">
        <v>19</v>
      </c>
      <c r="L70" s="50"/>
    </row>
    <row r="71" spans="1:12" s="41" customFormat="1" ht="12.75" customHeight="1">
      <c r="A71" s="149"/>
      <c r="B71" s="111" t="s">
        <v>945</v>
      </c>
      <c r="C71" s="108" t="s">
        <v>653</v>
      </c>
      <c r="D71" s="184" t="s">
        <v>23</v>
      </c>
      <c r="E71" s="51">
        <v>26</v>
      </c>
      <c r="F71" s="45">
        <v>21</v>
      </c>
      <c r="G71" s="45">
        <v>26</v>
      </c>
      <c r="H71" s="65">
        <v>23</v>
      </c>
      <c r="I71" s="133">
        <f>SUBTOTAL(9,E71:H71)</f>
        <v>96</v>
      </c>
      <c r="J71" s="73">
        <v>70</v>
      </c>
      <c r="K71" s="97">
        <v>20</v>
      </c>
      <c r="L71" s="50"/>
    </row>
    <row r="72" spans="1:12" s="41" customFormat="1" ht="12.75" customHeight="1">
      <c r="A72" s="149"/>
      <c r="B72" s="111" t="s">
        <v>671</v>
      </c>
      <c r="C72" s="108" t="s">
        <v>589</v>
      </c>
      <c r="D72" s="184" t="s">
        <v>23</v>
      </c>
      <c r="E72" s="51">
        <v>29</v>
      </c>
      <c r="F72" s="45">
        <v>26</v>
      </c>
      <c r="G72" s="45">
        <v>20</v>
      </c>
      <c r="H72" s="150"/>
      <c r="I72" s="133">
        <f>SUBTOTAL(9,E72:H72)</f>
        <v>75</v>
      </c>
      <c r="J72" s="73">
        <v>75</v>
      </c>
      <c r="K72" s="97">
        <v>21</v>
      </c>
      <c r="L72" s="50"/>
    </row>
    <row r="73" spans="1:12" s="41" customFormat="1" ht="12.75" hidden="1" customHeight="1">
      <c r="A73" s="149">
        <v>69</v>
      </c>
      <c r="B73" s="111" t="s">
        <v>619</v>
      </c>
      <c r="C73" s="108" t="s">
        <v>149</v>
      </c>
      <c r="D73" s="184" t="s">
        <v>23</v>
      </c>
      <c r="E73" s="51">
        <v>29</v>
      </c>
      <c r="F73" s="45">
        <v>79</v>
      </c>
      <c r="G73" s="150"/>
      <c r="H73" s="146"/>
      <c r="I73" s="133">
        <f t="shared" ref="I73" si="4">SUM(E73:H73)</f>
        <v>108</v>
      </c>
      <c r="J73" s="73"/>
      <c r="K73" s="72"/>
      <c r="L73" s="50"/>
    </row>
    <row r="74" spans="1:12" s="41" customFormat="1" ht="12.75" hidden="1" customHeight="1">
      <c r="A74" s="149">
        <v>70</v>
      </c>
      <c r="B74" s="111" t="s">
        <v>165</v>
      </c>
      <c r="C74" s="108" t="s">
        <v>61</v>
      </c>
      <c r="D74" s="114" t="s">
        <v>27</v>
      </c>
      <c r="E74" s="45">
        <v>81</v>
      </c>
      <c r="F74" s="150"/>
      <c r="G74" s="45">
        <v>84</v>
      </c>
      <c r="H74" s="45"/>
      <c r="I74" s="133">
        <f>SUM(E74:H74)</f>
        <v>165</v>
      </c>
      <c r="J74" s="73"/>
      <c r="K74" s="72"/>
      <c r="L74" s="50"/>
    </row>
    <row r="75" spans="1:12" s="41" customFormat="1" ht="12.75" hidden="1" customHeight="1">
      <c r="A75" s="149">
        <v>71</v>
      </c>
      <c r="B75" s="132" t="s">
        <v>410</v>
      </c>
      <c r="C75" s="99" t="s">
        <v>182</v>
      </c>
      <c r="D75" s="133" t="s">
        <v>27</v>
      </c>
      <c r="E75" s="150"/>
      <c r="F75" s="65">
        <v>93</v>
      </c>
      <c r="G75" s="65">
        <v>78</v>
      </c>
      <c r="H75" s="45"/>
      <c r="I75" s="133">
        <f>SUM(E75:H75)</f>
        <v>171</v>
      </c>
      <c r="J75" s="73"/>
      <c r="K75" s="72"/>
      <c r="L75" s="50"/>
    </row>
    <row r="76" spans="1:12" s="41" customFormat="1" ht="12.75" customHeight="1">
      <c r="A76" s="149"/>
      <c r="B76" s="111" t="s">
        <v>682</v>
      </c>
      <c r="C76" s="108" t="s">
        <v>52</v>
      </c>
      <c r="D76" s="184" t="s">
        <v>23</v>
      </c>
      <c r="E76" s="51">
        <v>30</v>
      </c>
      <c r="F76" s="150"/>
      <c r="G76" s="45">
        <v>24</v>
      </c>
      <c r="H76" s="65">
        <v>29</v>
      </c>
      <c r="I76" s="133">
        <f t="shared" ref="I76" si="5">SUBTOTAL(9,E76:H76)</f>
        <v>83</v>
      </c>
      <c r="J76" s="73">
        <v>83</v>
      </c>
      <c r="K76" s="97">
        <v>22</v>
      </c>
      <c r="L76" s="50"/>
    </row>
    <row r="77" spans="1:12" s="41" customFormat="1" ht="12.75" customHeight="1">
      <c r="A77" s="149"/>
      <c r="B77" s="111" t="s">
        <v>683</v>
      </c>
      <c r="C77" s="108" t="s">
        <v>89</v>
      </c>
      <c r="D77" s="184" t="s">
        <v>23</v>
      </c>
      <c r="E77" s="51">
        <v>31</v>
      </c>
      <c r="F77" s="45">
        <v>27</v>
      </c>
      <c r="G77" s="150"/>
      <c r="H77" s="65">
        <v>26</v>
      </c>
      <c r="I77" s="133">
        <f>SUBTOTAL(9,E77:H77)</f>
        <v>84</v>
      </c>
      <c r="J77" s="73">
        <v>84</v>
      </c>
      <c r="K77" s="97">
        <v>23</v>
      </c>
      <c r="L77" s="50"/>
    </row>
    <row r="78" spans="1:12" s="41" customFormat="1" ht="12.75" hidden="1" customHeight="1">
      <c r="A78" s="149">
        <v>73</v>
      </c>
      <c r="B78" s="111" t="s">
        <v>619</v>
      </c>
      <c r="C78" s="108" t="s">
        <v>149</v>
      </c>
      <c r="D78" s="184" t="s">
        <v>23</v>
      </c>
      <c r="E78" s="51">
        <v>29</v>
      </c>
      <c r="F78" s="150"/>
      <c r="G78" s="45">
        <v>85</v>
      </c>
      <c r="H78" s="45"/>
      <c r="I78" s="133">
        <f>SUM(E78:H78)</f>
        <v>114</v>
      </c>
      <c r="J78" s="73"/>
      <c r="K78" s="97"/>
      <c r="L78" s="50"/>
    </row>
    <row r="79" spans="1:12" s="41" customFormat="1" ht="12.75" hidden="1" customHeight="1">
      <c r="A79" s="149">
        <v>74</v>
      </c>
      <c r="B79" s="111" t="s">
        <v>168</v>
      </c>
      <c r="C79" s="108" t="s">
        <v>75</v>
      </c>
      <c r="D79" s="114" t="s">
        <v>25</v>
      </c>
      <c r="E79" s="45">
        <v>84</v>
      </c>
      <c r="F79" s="45">
        <v>91</v>
      </c>
      <c r="G79" s="150"/>
      <c r="H79" s="146"/>
      <c r="I79" s="133">
        <f t="shared" ref="I79:I125" si="6">SUM(E79:H79)</f>
        <v>175</v>
      </c>
      <c r="J79" s="73"/>
      <c r="K79" s="72"/>
      <c r="L79" s="50"/>
    </row>
    <row r="80" spans="1:12" s="41" customFormat="1" ht="12.75" hidden="1" customHeight="1">
      <c r="A80" s="149">
        <v>75</v>
      </c>
      <c r="B80" s="111" t="s">
        <v>178</v>
      </c>
      <c r="C80" s="108" t="s">
        <v>60</v>
      </c>
      <c r="D80" s="114" t="s">
        <v>24</v>
      </c>
      <c r="E80" s="45">
        <v>94</v>
      </c>
      <c r="F80" s="150"/>
      <c r="G80" s="45">
        <v>83</v>
      </c>
      <c r="H80" s="45"/>
      <c r="I80" s="133">
        <f t="shared" si="6"/>
        <v>177</v>
      </c>
      <c r="J80" s="73"/>
      <c r="K80" s="72"/>
      <c r="L80" s="50"/>
    </row>
    <row r="81" spans="1:12" s="41" customFormat="1" ht="12.75" hidden="1" customHeight="1">
      <c r="A81" s="149">
        <v>76</v>
      </c>
      <c r="B81" s="125" t="s">
        <v>403</v>
      </c>
      <c r="C81" s="128" t="s">
        <v>62</v>
      </c>
      <c r="D81" s="115" t="s">
        <v>28</v>
      </c>
      <c r="E81" s="150"/>
      <c r="F81" s="65">
        <v>83</v>
      </c>
      <c r="G81" s="65">
        <v>99</v>
      </c>
      <c r="H81" s="65"/>
      <c r="I81" s="133">
        <f t="shared" si="6"/>
        <v>182</v>
      </c>
      <c r="J81" s="73"/>
      <c r="K81" s="97"/>
      <c r="L81" s="50"/>
    </row>
    <row r="82" spans="1:12" s="41" customFormat="1" ht="12.75" hidden="1" customHeight="1">
      <c r="A82" s="149">
        <v>77</v>
      </c>
      <c r="B82" s="111" t="s">
        <v>141</v>
      </c>
      <c r="C82" s="108" t="s">
        <v>62</v>
      </c>
      <c r="D82" s="114" t="s">
        <v>25</v>
      </c>
      <c r="E82" s="45">
        <v>61</v>
      </c>
      <c r="F82" s="45">
        <v>57</v>
      </c>
      <c r="G82" s="45">
        <v>69</v>
      </c>
      <c r="H82" s="48"/>
      <c r="I82" s="133">
        <f t="shared" si="6"/>
        <v>187</v>
      </c>
      <c r="J82" s="87"/>
      <c r="K82" s="97"/>
      <c r="L82" s="50"/>
    </row>
    <row r="83" spans="1:12" s="41" customFormat="1" ht="12.75" hidden="1" customHeight="1">
      <c r="A83" s="149">
        <v>78</v>
      </c>
      <c r="B83" s="132" t="s">
        <v>416</v>
      </c>
      <c r="C83" s="99" t="s">
        <v>51</v>
      </c>
      <c r="D83" s="133" t="s">
        <v>25</v>
      </c>
      <c r="E83" s="150"/>
      <c r="F83" s="65">
        <v>102</v>
      </c>
      <c r="G83" s="65">
        <v>87</v>
      </c>
      <c r="H83" s="65"/>
      <c r="I83" s="133">
        <f t="shared" si="6"/>
        <v>189</v>
      </c>
      <c r="J83" s="73"/>
      <c r="K83" s="97"/>
      <c r="L83" s="50"/>
    </row>
    <row r="84" spans="1:12" s="41" customFormat="1" ht="12.75" hidden="1" customHeight="1">
      <c r="A84" s="149">
        <v>79</v>
      </c>
      <c r="B84" s="111" t="s">
        <v>139</v>
      </c>
      <c r="C84" s="108" t="s">
        <v>79</v>
      </c>
      <c r="D84" s="114" t="s">
        <v>24</v>
      </c>
      <c r="E84" s="45">
        <v>59</v>
      </c>
      <c r="F84" s="45">
        <v>64</v>
      </c>
      <c r="G84" s="45">
        <v>66</v>
      </c>
      <c r="H84" s="146"/>
      <c r="I84" s="133">
        <f t="shared" si="6"/>
        <v>189</v>
      </c>
      <c r="J84" s="73"/>
      <c r="K84" s="72"/>
      <c r="L84" s="50"/>
    </row>
    <row r="85" spans="1:12" s="41" customFormat="1" ht="12.75" hidden="1" customHeight="1">
      <c r="A85" s="149">
        <v>80</v>
      </c>
      <c r="B85" s="111" t="s">
        <v>179</v>
      </c>
      <c r="C85" s="108" t="s">
        <v>62</v>
      </c>
      <c r="D85" s="114" t="s">
        <v>29</v>
      </c>
      <c r="E85" s="45">
        <v>95</v>
      </c>
      <c r="F85" s="150"/>
      <c r="G85" s="45">
        <v>100</v>
      </c>
      <c r="H85" s="45"/>
      <c r="I85" s="133">
        <f t="shared" si="6"/>
        <v>195</v>
      </c>
      <c r="J85" s="73"/>
      <c r="K85" s="97"/>
      <c r="L85" s="50"/>
    </row>
    <row r="86" spans="1:12" s="41" customFormat="1" ht="12.75" hidden="1" customHeight="1">
      <c r="A86" s="149">
        <v>81</v>
      </c>
      <c r="B86" s="111" t="s">
        <v>183</v>
      </c>
      <c r="C86" s="108" t="s">
        <v>15</v>
      </c>
      <c r="D86" s="114" t="s">
        <v>28</v>
      </c>
      <c r="E86" s="45">
        <v>98</v>
      </c>
      <c r="F86" s="150"/>
      <c r="G86" s="45">
        <v>97</v>
      </c>
      <c r="H86" s="45"/>
      <c r="I86" s="133">
        <f t="shared" si="6"/>
        <v>195</v>
      </c>
      <c r="J86" s="73"/>
      <c r="K86" s="97"/>
      <c r="L86" s="50"/>
    </row>
    <row r="87" spans="1:12" s="41" customFormat="1" ht="12.75" hidden="1" customHeight="1">
      <c r="A87" s="149">
        <v>82</v>
      </c>
      <c r="B87" s="123" t="s">
        <v>418</v>
      </c>
      <c r="C87" s="127" t="s">
        <v>69</v>
      </c>
      <c r="D87" s="124" t="s">
        <v>27</v>
      </c>
      <c r="E87" s="150"/>
      <c r="F87" s="65">
        <v>105</v>
      </c>
      <c r="G87" s="65">
        <v>95</v>
      </c>
      <c r="H87" s="65"/>
      <c r="I87" s="133">
        <f t="shared" si="6"/>
        <v>200</v>
      </c>
      <c r="J87" s="73"/>
      <c r="K87" s="97"/>
      <c r="L87" s="50"/>
    </row>
    <row r="88" spans="1:12" s="41" customFormat="1" ht="12.75" hidden="1" customHeight="1">
      <c r="A88" s="149">
        <v>83</v>
      </c>
      <c r="B88" s="111" t="s">
        <v>186</v>
      </c>
      <c r="C88" s="108" t="s">
        <v>81</v>
      </c>
      <c r="D88" s="114" t="s">
        <v>27</v>
      </c>
      <c r="E88" s="45">
        <v>101</v>
      </c>
      <c r="F88" s="45">
        <v>99</v>
      </c>
      <c r="G88" s="150"/>
      <c r="H88" s="146"/>
      <c r="I88" s="133">
        <f t="shared" si="6"/>
        <v>200</v>
      </c>
      <c r="J88" s="73"/>
      <c r="K88" s="72"/>
      <c r="L88" s="50"/>
    </row>
    <row r="89" spans="1:12" s="41" customFormat="1" ht="12.75" hidden="1" customHeight="1">
      <c r="A89" s="149">
        <v>84</v>
      </c>
      <c r="B89" s="111" t="s">
        <v>152</v>
      </c>
      <c r="C89" s="108" t="s">
        <v>52</v>
      </c>
      <c r="D89" s="114" t="s">
        <v>26</v>
      </c>
      <c r="E89" s="45">
        <v>70</v>
      </c>
      <c r="F89" s="45">
        <v>70</v>
      </c>
      <c r="G89" s="45">
        <v>68</v>
      </c>
      <c r="H89" s="146"/>
      <c r="I89" s="133">
        <f t="shared" si="6"/>
        <v>208</v>
      </c>
      <c r="J89" s="73"/>
      <c r="K89" s="72"/>
      <c r="L89" s="50"/>
    </row>
    <row r="90" spans="1:12" s="41" customFormat="1" ht="12.75" hidden="1" customHeight="1">
      <c r="A90" s="149">
        <v>85</v>
      </c>
      <c r="B90" s="125" t="s">
        <v>419</v>
      </c>
      <c r="C90" s="128" t="s">
        <v>75</v>
      </c>
      <c r="D90" s="115" t="s">
        <v>28</v>
      </c>
      <c r="E90" s="150"/>
      <c r="F90" s="65">
        <v>107</v>
      </c>
      <c r="G90" s="65">
        <v>104</v>
      </c>
      <c r="H90" s="65"/>
      <c r="I90" s="133">
        <f t="shared" si="6"/>
        <v>211</v>
      </c>
      <c r="J90" s="73"/>
      <c r="K90" s="97"/>
      <c r="L90" s="50"/>
    </row>
    <row r="91" spans="1:12" s="41" customFormat="1" ht="12.75" hidden="1" customHeight="1">
      <c r="A91" s="149">
        <v>86</v>
      </c>
      <c r="B91" s="129" t="s">
        <v>417</v>
      </c>
      <c r="C91" s="127" t="s">
        <v>51</v>
      </c>
      <c r="D91" s="124" t="s">
        <v>26</v>
      </c>
      <c r="E91" s="150"/>
      <c r="F91" s="65">
        <v>104</v>
      </c>
      <c r="G91" s="133">
        <v>111</v>
      </c>
      <c r="H91" s="65"/>
      <c r="I91" s="133">
        <f t="shared" si="6"/>
        <v>215</v>
      </c>
      <c r="J91" s="73"/>
      <c r="K91" s="97"/>
      <c r="L91" s="50"/>
    </row>
    <row r="92" spans="1:12" s="41" customFormat="1" ht="12.75" hidden="1" customHeight="1">
      <c r="A92" s="149">
        <v>87</v>
      </c>
      <c r="B92" s="111" t="s">
        <v>197</v>
      </c>
      <c r="C92" s="108" t="s">
        <v>52</v>
      </c>
      <c r="D92" s="114" t="s">
        <v>29</v>
      </c>
      <c r="E92" s="45">
        <v>112</v>
      </c>
      <c r="F92" s="45">
        <v>103</v>
      </c>
      <c r="G92" s="150"/>
      <c r="H92" s="146"/>
      <c r="I92" s="133">
        <f t="shared" si="6"/>
        <v>215</v>
      </c>
      <c r="J92" s="73"/>
      <c r="K92" s="72"/>
      <c r="L92" s="50"/>
    </row>
    <row r="93" spans="1:12" s="41" customFormat="1" ht="12.75" hidden="1" customHeight="1">
      <c r="A93" s="149">
        <v>88</v>
      </c>
      <c r="B93" s="111" t="s">
        <v>156</v>
      </c>
      <c r="C93" s="108" t="s">
        <v>67</v>
      </c>
      <c r="D93" s="114" t="s">
        <v>29</v>
      </c>
      <c r="E93" s="45">
        <v>74</v>
      </c>
      <c r="F93" s="45">
        <v>68</v>
      </c>
      <c r="G93" s="45">
        <v>76</v>
      </c>
      <c r="H93" s="146"/>
      <c r="I93" s="133">
        <f t="shared" si="6"/>
        <v>218</v>
      </c>
      <c r="J93" s="73"/>
      <c r="K93" s="72"/>
      <c r="L93" s="50"/>
    </row>
    <row r="94" spans="1:12" s="41" customFormat="1" ht="12.75" hidden="1" customHeight="1">
      <c r="A94" s="149">
        <v>89</v>
      </c>
      <c r="B94" s="125" t="s">
        <v>413</v>
      </c>
      <c r="C94" s="128" t="s">
        <v>47</v>
      </c>
      <c r="D94" s="115" t="s">
        <v>27</v>
      </c>
      <c r="E94" s="150"/>
      <c r="F94" s="65">
        <v>96</v>
      </c>
      <c r="G94" s="65">
        <v>123</v>
      </c>
      <c r="H94" s="45"/>
      <c r="I94" s="133">
        <f t="shared" si="6"/>
        <v>219</v>
      </c>
      <c r="J94" s="73"/>
      <c r="K94" s="97"/>
      <c r="L94" s="50"/>
    </row>
    <row r="95" spans="1:12" s="41" customFormat="1" ht="12.75" hidden="1" customHeight="1">
      <c r="A95" s="149">
        <v>90</v>
      </c>
      <c r="B95" s="132" t="s">
        <v>423</v>
      </c>
      <c r="C95" s="99" t="s">
        <v>124</v>
      </c>
      <c r="D95" s="133" t="s">
        <v>29</v>
      </c>
      <c r="E95" s="150"/>
      <c r="F95" s="65">
        <v>116</v>
      </c>
      <c r="G95" s="65">
        <v>108</v>
      </c>
      <c r="H95" s="65"/>
      <c r="I95" s="133">
        <f t="shared" si="6"/>
        <v>224</v>
      </c>
      <c r="J95" s="73"/>
      <c r="K95" s="97"/>
      <c r="L95" s="50"/>
    </row>
    <row r="96" spans="1:12" s="41" customFormat="1" ht="12.75" hidden="1" customHeight="1">
      <c r="A96" s="149">
        <v>91</v>
      </c>
      <c r="B96" s="111" t="s">
        <v>192</v>
      </c>
      <c r="C96" s="108" t="s">
        <v>79</v>
      </c>
      <c r="D96" s="114" t="s">
        <v>29</v>
      </c>
      <c r="E96" s="45">
        <v>107</v>
      </c>
      <c r="F96" s="45">
        <v>119</v>
      </c>
      <c r="G96" s="150"/>
      <c r="H96" s="146"/>
      <c r="I96" s="133">
        <f t="shared" si="6"/>
        <v>226</v>
      </c>
      <c r="J96" s="73"/>
      <c r="K96" s="72"/>
      <c r="L96" s="50"/>
    </row>
    <row r="97" spans="1:12" s="41" customFormat="1" ht="12.75" hidden="1" customHeight="1">
      <c r="A97" s="149">
        <v>92</v>
      </c>
      <c r="B97" s="111" t="s">
        <v>195</v>
      </c>
      <c r="C97" s="108" t="s">
        <v>134</v>
      </c>
      <c r="D97" s="114" t="s">
        <v>24</v>
      </c>
      <c r="E97" s="45">
        <v>110</v>
      </c>
      <c r="F97" s="150"/>
      <c r="G97" s="45">
        <v>117</v>
      </c>
      <c r="H97" s="65"/>
      <c r="I97" s="133">
        <f t="shared" si="6"/>
        <v>227</v>
      </c>
      <c r="J97" s="73"/>
      <c r="K97" s="97"/>
      <c r="L97" s="50"/>
    </row>
    <row r="98" spans="1:12" s="41" customFormat="1" ht="12.75" hidden="1" customHeight="1">
      <c r="A98" s="149">
        <v>93</v>
      </c>
      <c r="B98" s="125" t="s">
        <v>422</v>
      </c>
      <c r="C98" s="128" t="s">
        <v>69</v>
      </c>
      <c r="D98" s="115" t="s">
        <v>27</v>
      </c>
      <c r="E98" s="150"/>
      <c r="F98" s="65">
        <v>114</v>
      </c>
      <c r="G98" s="65">
        <v>116</v>
      </c>
      <c r="H98" s="65"/>
      <c r="I98" s="133">
        <f t="shared" si="6"/>
        <v>230</v>
      </c>
      <c r="J98" s="73"/>
      <c r="K98" s="97"/>
      <c r="L98" s="50"/>
    </row>
    <row r="99" spans="1:12" s="41" customFormat="1" ht="12.75" hidden="1" customHeight="1">
      <c r="A99" s="149">
        <v>94</v>
      </c>
      <c r="B99" s="132" t="s">
        <v>425</v>
      </c>
      <c r="C99" s="99" t="s">
        <v>62</v>
      </c>
      <c r="D99" s="133" t="s">
        <v>27</v>
      </c>
      <c r="E99" s="150"/>
      <c r="F99" s="65">
        <v>118</v>
      </c>
      <c r="G99" s="65">
        <v>115</v>
      </c>
      <c r="H99" s="48"/>
      <c r="I99" s="133">
        <f t="shared" si="6"/>
        <v>233</v>
      </c>
      <c r="J99" s="87"/>
      <c r="K99" s="97"/>
      <c r="L99" s="50"/>
    </row>
    <row r="100" spans="1:12" s="41" customFormat="1" ht="12.75" hidden="1" customHeight="1">
      <c r="A100" s="149">
        <v>95</v>
      </c>
      <c r="B100" s="111" t="s">
        <v>194</v>
      </c>
      <c r="C100" s="108" t="s">
        <v>159</v>
      </c>
      <c r="D100" s="114" t="s">
        <v>29</v>
      </c>
      <c r="E100" s="45">
        <v>109</v>
      </c>
      <c r="F100" s="150"/>
      <c r="G100" s="45">
        <v>130</v>
      </c>
      <c r="H100" s="65"/>
      <c r="I100" s="133">
        <f t="shared" si="6"/>
        <v>239</v>
      </c>
      <c r="J100" s="73"/>
      <c r="K100" s="97"/>
      <c r="L100" s="50"/>
    </row>
    <row r="101" spans="1:12" s="41" customFormat="1" ht="12.75" hidden="1" customHeight="1">
      <c r="A101" s="149">
        <v>96</v>
      </c>
      <c r="B101" s="125" t="s">
        <v>528</v>
      </c>
      <c r="C101" s="128" t="s">
        <v>75</v>
      </c>
      <c r="D101" s="115" t="s">
        <v>26</v>
      </c>
      <c r="E101" s="150"/>
      <c r="F101" s="65">
        <v>121</v>
      </c>
      <c r="G101" s="65">
        <v>120</v>
      </c>
      <c r="H101" s="146"/>
      <c r="I101" s="133">
        <f t="shared" si="6"/>
        <v>241</v>
      </c>
      <c r="J101" s="73"/>
      <c r="K101" s="72"/>
      <c r="L101" s="50"/>
    </row>
    <row r="102" spans="1:12" s="41" customFormat="1" ht="12.75" hidden="1" customHeight="1">
      <c r="A102" s="149">
        <v>97</v>
      </c>
      <c r="B102" s="123" t="s">
        <v>434</v>
      </c>
      <c r="C102" s="127" t="s">
        <v>15</v>
      </c>
      <c r="D102" s="124" t="s">
        <v>24</v>
      </c>
      <c r="E102" s="150"/>
      <c r="F102" s="65">
        <v>136</v>
      </c>
      <c r="G102" s="65">
        <v>105</v>
      </c>
      <c r="H102" s="146"/>
      <c r="I102" s="133">
        <f t="shared" si="6"/>
        <v>241</v>
      </c>
      <c r="J102" s="73"/>
      <c r="K102" s="72"/>
      <c r="L102" s="50"/>
    </row>
    <row r="103" spans="1:12" s="41" customFormat="1" ht="12.75" hidden="1" customHeight="1">
      <c r="A103" s="149">
        <v>98</v>
      </c>
      <c r="B103" s="111" t="s">
        <v>198</v>
      </c>
      <c r="C103" s="108" t="s">
        <v>79</v>
      </c>
      <c r="D103" s="114" t="s">
        <v>29</v>
      </c>
      <c r="E103" s="45">
        <v>113</v>
      </c>
      <c r="F103" s="150"/>
      <c r="G103" s="45">
        <v>129</v>
      </c>
      <c r="H103" s="65"/>
      <c r="I103" s="133">
        <f t="shared" si="6"/>
        <v>242</v>
      </c>
      <c r="J103" s="73"/>
      <c r="K103" s="97"/>
      <c r="L103" s="50"/>
    </row>
    <row r="104" spans="1:12" s="41" customFormat="1" ht="12.75" hidden="1" customHeight="1">
      <c r="A104" s="149">
        <v>99</v>
      </c>
      <c r="B104" s="111" t="s">
        <v>205</v>
      </c>
      <c r="C104" s="108" t="s">
        <v>161</v>
      </c>
      <c r="D104" s="114" t="s">
        <v>27</v>
      </c>
      <c r="E104" s="45">
        <v>120</v>
      </c>
      <c r="F104" s="45">
        <v>123</v>
      </c>
      <c r="G104" s="150"/>
      <c r="H104" s="146"/>
      <c r="I104" s="133">
        <f t="shared" si="6"/>
        <v>243</v>
      </c>
      <c r="J104" s="73"/>
      <c r="K104" s="72"/>
      <c r="L104" s="50"/>
    </row>
    <row r="105" spans="1:12" s="41" customFormat="1" ht="12.75" hidden="1" customHeight="1">
      <c r="A105" s="149">
        <v>100</v>
      </c>
      <c r="B105" s="111" t="s">
        <v>203</v>
      </c>
      <c r="C105" s="108" t="s">
        <v>79</v>
      </c>
      <c r="D105" s="114" t="s">
        <v>27</v>
      </c>
      <c r="E105" s="45">
        <v>118</v>
      </c>
      <c r="F105" s="45">
        <v>127</v>
      </c>
      <c r="G105" s="150"/>
      <c r="H105" s="146"/>
      <c r="I105" s="133">
        <f t="shared" si="6"/>
        <v>245</v>
      </c>
      <c r="J105" s="73"/>
      <c r="K105" s="72"/>
      <c r="L105" s="50"/>
    </row>
    <row r="106" spans="1:12" s="41" customFormat="1" ht="12.75" hidden="1" customHeight="1">
      <c r="A106" s="149">
        <v>101</v>
      </c>
      <c r="B106" s="111" t="s">
        <v>204</v>
      </c>
      <c r="C106" s="108" t="s">
        <v>15</v>
      </c>
      <c r="D106" s="114" t="s">
        <v>29</v>
      </c>
      <c r="E106" s="45">
        <v>119</v>
      </c>
      <c r="F106" s="150"/>
      <c r="G106" s="45">
        <v>131</v>
      </c>
      <c r="H106" s="146"/>
      <c r="I106" s="133">
        <f t="shared" si="6"/>
        <v>250</v>
      </c>
      <c r="J106" s="73"/>
      <c r="K106" s="72"/>
      <c r="L106" s="50"/>
    </row>
    <row r="107" spans="1:12" s="41" customFormat="1" ht="13.5" hidden="1" customHeight="1">
      <c r="A107" s="149">
        <v>102</v>
      </c>
      <c r="B107" s="111" t="s">
        <v>164</v>
      </c>
      <c r="C107" s="108" t="s">
        <v>124</v>
      </c>
      <c r="D107" s="114" t="s">
        <v>29</v>
      </c>
      <c r="E107" s="45">
        <v>80</v>
      </c>
      <c r="F107" s="45">
        <v>80</v>
      </c>
      <c r="G107" s="45">
        <v>96</v>
      </c>
      <c r="H107" s="146"/>
      <c r="I107" s="133">
        <f t="shared" si="6"/>
        <v>256</v>
      </c>
      <c r="J107" s="73"/>
      <c r="K107" s="72"/>
      <c r="L107" s="102"/>
    </row>
    <row r="108" spans="1:12" s="41" customFormat="1" ht="12.75" hidden="1" customHeight="1">
      <c r="A108" s="149">
        <v>103</v>
      </c>
      <c r="B108" s="111" t="s">
        <v>171</v>
      </c>
      <c r="C108" s="108" t="s">
        <v>69</v>
      </c>
      <c r="D108" s="114" t="s">
        <v>27</v>
      </c>
      <c r="E108" s="45">
        <v>87</v>
      </c>
      <c r="F108" s="45">
        <v>77</v>
      </c>
      <c r="G108" s="45">
        <v>92</v>
      </c>
      <c r="H108" s="146"/>
      <c r="I108" s="133">
        <f t="shared" si="6"/>
        <v>256</v>
      </c>
      <c r="J108" s="73"/>
      <c r="K108" s="72"/>
      <c r="L108" s="102"/>
    </row>
    <row r="109" spans="1:12" s="41" customFormat="1" ht="12.75" hidden="1" customHeight="1">
      <c r="A109" s="149">
        <v>104</v>
      </c>
      <c r="B109" s="111" t="s">
        <v>210</v>
      </c>
      <c r="C109" s="108" t="s">
        <v>51</v>
      </c>
      <c r="D109" s="114" t="s">
        <v>27</v>
      </c>
      <c r="E109" s="45">
        <v>125</v>
      </c>
      <c r="F109" s="150"/>
      <c r="G109" s="45">
        <v>133</v>
      </c>
      <c r="H109" s="146"/>
      <c r="I109" s="133">
        <f t="shared" si="6"/>
        <v>258</v>
      </c>
      <c r="J109" s="73"/>
      <c r="K109" s="72"/>
      <c r="L109" s="102"/>
    </row>
    <row r="110" spans="1:12" s="41" customFormat="1" ht="12.75" hidden="1" customHeight="1">
      <c r="A110" s="149">
        <v>105</v>
      </c>
      <c r="B110" s="119" t="s">
        <v>211</v>
      </c>
      <c r="C110" s="120" t="s">
        <v>134</v>
      </c>
      <c r="D110" s="121" t="s">
        <v>28</v>
      </c>
      <c r="E110" s="65">
        <v>126</v>
      </c>
      <c r="F110" s="150"/>
      <c r="G110" s="65">
        <v>134</v>
      </c>
      <c r="H110" s="146"/>
      <c r="I110" s="133">
        <f t="shared" si="6"/>
        <v>260</v>
      </c>
      <c r="J110" s="73"/>
      <c r="K110" s="72"/>
      <c r="L110" s="47"/>
    </row>
    <row r="111" spans="1:12" ht="15" hidden="1" customHeight="1">
      <c r="A111" s="149">
        <v>106</v>
      </c>
      <c r="B111" s="125" t="s">
        <v>431</v>
      </c>
      <c r="C111" s="128" t="s">
        <v>52</v>
      </c>
      <c r="D111" s="115" t="s">
        <v>29</v>
      </c>
      <c r="E111" s="150"/>
      <c r="F111" s="65">
        <v>129</v>
      </c>
      <c r="G111" s="65">
        <v>132</v>
      </c>
      <c r="H111" s="146"/>
      <c r="I111" s="133">
        <f t="shared" si="6"/>
        <v>261</v>
      </c>
      <c r="J111" s="73"/>
      <c r="K111" s="72"/>
      <c r="L111" s="103"/>
    </row>
    <row r="112" spans="1:12" ht="15" hidden="1" customHeight="1">
      <c r="A112" s="149">
        <v>107</v>
      </c>
      <c r="B112" s="111" t="s">
        <v>155</v>
      </c>
      <c r="C112" s="108" t="s">
        <v>133</v>
      </c>
      <c r="D112" s="114" t="s">
        <v>24</v>
      </c>
      <c r="E112" s="45">
        <v>73</v>
      </c>
      <c r="F112" s="45">
        <v>85</v>
      </c>
      <c r="G112" s="49">
        <v>107</v>
      </c>
      <c r="H112" s="146"/>
      <c r="I112" s="133">
        <f t="shared" si="6"/>
        <v>265</v>
      </c>
      <c r="J112" s="73"/>
      <c r="K112" s="72"/>
      <c r="L112" s="103"/>
    </row>
    <row r="113" spans="1:12" ht="15" hidden="1" customHeight="1">
      <c r="A113" s="149">
        <v>108</v>
      </c>
      <c r="B113" s="111" t="s">
        <v>175</v>
      </c>
      <c r="C113" s="108" t="s">
        <v>62</v>
      </c>
      <c r="D113" s="114" t="s">
        <v>25</v>
      </c>
      <c r="E113" s="45">
        <v>91</v>
      </c>
      <c r="F113" s="45">
        <v>89</v>
      </c>
      <c r="G113" s="45">
        <v>86</v>
      </c>
      <c r="H113" s="146"/>
      <c r="I113" s="133">
        <f t="shared" si="6"/>
        <v>266</v>
      </c>
      <c r="J113" s="73"/>
      <c r="K113" s="72"/>
      <c r="L113" s="103"/>
    </row>
    <row r="114" spans="1:12" ht="15" hidden="1" customHeight="1">
      <c r="A114" s="149">
        <v>109</v>
      </c>
      <c r="B114" s="123" t="s">
        <v>432</v>
      </c>
      <c r="C114" s="127" t="s">
        <v>71</v>
      </c>
      <c r="D114" s="124" t="s">
        <v>29</v>
      </c>
      <c r="E114" s="150"/>
      <c r="F114" s="65">
        <v>130</v>
      </c>
      <c r="G114" s="65">
        <v>138</v>
      </c>
      <c r="H114" s="146"/>
      <c r="I114" s="133">
        <f t="shared" si="6"/>
        <v>268</v>
      </c>
      <c r="J114" s="73"/>
      <c r="K114" s="72"/>
    </row>
    <row r="115" spans="1:12" ht="15" hidden="1" customHeight="1">
      <c r="A115" s="149">
        <v>110</v>
      </c>
      <c r="B115" s="119" t="s">
        <v>214</v>
      </c>
      <c r="C115" s="120" t="s">
        <v>133</v>
      </c>
      <c r="D115" s="121" t="s">
        <v>29</v>
      </c>
      <c r="E115" s="65">
        <v>129</v>
      </c>
      <c r="F115" s="150"/>
      <c r="G115" s="65">
        <v>140</v>
      </c>
      <c r="H115" s="146"/>
      <c r="I115" s="133">
        <f t="shared" si="6"/>
        <v>269</v>
      </c>
      <c r="J115" s="73"/>
      <c r="K115" s="72"/>
    </row>
    <row r="116" spans="1:12" ht="15" hidden="1" customHeight="1">
      <c r="A116" s="149">
        <v>111</v>
      </c>
      <c r="B116" s="119" t="s">
        <v>218</v>
      </c>
      <c r="C116" s="120" t="s">
        <v>81</v>
      </c>
      <c r="D116" s="121" t="s">
        <v>27</v>
      </c>
      <c r="E116" s="65">
        <v>134</v>
      </c>
      <c r="F116" s="65">
        <v>137</v>
      </c>
      <c r="G116" s="150"/>
      <c r="H116" s="146"/>
      <c r="I116" s="133">
        <f t="shared" si="6"/>
        <v>271</v>
      </c>
      <c r="J116" s="73"/>
      <c r="K116" s="72"/>
    </row>
    <row r="117" spans="1:12" ht="15" customHeight="1">
      <c r="A117" s="149"/>
      <c r="B117" s="111" t="s">
        <v>696</v>
      </c>
      <c r="C117" s="108" t="s">
        <v>73</v>
      </c>
      <c r="D117" s="184" t="s">
        <v>23</v>
      </c>
      <c r="E117" s="51">
        <v>33</v>
      </c>
      <c r="F117" s="45">
        <v>34</v>
      </c>
      <c r="G117" s="45">
        <v>25</v>
      </c>
      <c r="H117" s="65">
        <v>28</v>
      </c>
      <c r="I117" s="133">
        <f>SUBTOTAL(9,E117:H117)</f>
        <v>120</v>
      </c>
      <c r="J117" s="73">
        <v>86</v>
      </c>
      <c r="K117" s="97">
        <v>24</v>
      </c>
    </row>
    <row r="118" spans="1:12" ht="15" hidden="1" customHeight="1">
      <c r="A118" s="149">
        <v>113</v>
      </c>
      <c r="B118" s="119" t="s">
        <v>220</v>
      </c>
      <c r="C118" s="120" t="s">
        <v>60</v>
      </c>
      <c r="D118" s="121" t="s">
        <v>24</v>
      </c>
      <c r="E118" s="65">
        <v>136</v>
      </c>
      <c r="F118" s="150"/>
      <c r="G118" s="65">
        <v>142</v>
      </c>
      <c r="H118" s="146"/>
      <c r="I118" s="133">
        <f t="shared" si="6"/>
        <v>278</v>
      </c>
      <c r="J118" s="73"/>
      <c r="K118" s="72"/>
    </row>
    <row r="119" spans="1:12" ht="15" hidden="1" customHeight="1">
      <c r="A119" s="149">
        <v>115</v>
      </c>
      <c r="B119" s="111" t="s">
        <v>188</v>
      </c>
      <c r="C119" s="108" t="s">
        <v>62</v>
      </c>
      <c r="D119" s="114" t="s">
        <v>24</v>
      </c>
      <c r="E119" s="45">
        <v>103</v>
      </c>
      <c r="F119" s="45">
        <v>101</v>
      </c>
      <c r="G119" s="45">
        <v>82</v>
      </c>
      <c r="H119" s="146"/>
      <c r="I119" s="133">
        <f t="shared" si="6"/>
        <v>286</v>
      </c>
      <c r="J119" s="73"/>
      <c r="K119" s="72"/>
    </row>
    <row r="120" spans="1:12" ht="15" hidden="1" customHeight="1">
      <c r="A120" s="149">
        <v>116</v>
      </c>
      <c r="B120" s="111" t="s">
        <v>176</v>
      </c>
      <c r="C120" s="108" t="s">
        <v>52</v>
      </c>
      <c r="D120" s="114" t="s">
        <v>27</v>
      </c>
      <c r="E120" s="45">
        <v>92</v>
      </c>
      <c r="F120" s="45">
        <v>106</v>
      </c>
      <c r="G120" s="45">
        <v>91</v>
      </c>
      <c r="H120" s="146"/>
      <c r="I120" s="133">
        <f t="shared" si="6"/>
        <v>289</v>
      </c>
      <c r="J120" s="73"/>
      <c r="K120" s="72"/>
    </row>
    <row r="121" spans="1:12" ht="15" hidden="1" customHeight="1">
      <c r="A121" s="149">
        <v>117</v>
      </c>
      <c r="B121" s="111" t="s">
        <v>190</v>
      </c>
      <c r="C121" s="108" t="s">
        <v>62</v>
      </c>
      <c r="D121" s="114" t="s">
        <v>27</v>
      </c>
      <c r="E121" s="45">
        <v>105</v>
      </c>
      <c r="F121" s="45">
        <v>110</v>
      </c>
      <c r="G121" s="45">
        <v>75</v>
      </c>
      <c r="H121" s="146"/>
      <c r="I121" s="133">
        <f t="shared" si="6"/>
        <v>290</v>
      </c>
      <c r="J121" s="73"/>
      <c r="K121" s="72"/>
    </row>
    <row r="122" spans="1:12" ht="15" hidden="1" customHeight="1">
      <c r="A122" s="149">
        <v>118</v>
      </c>
      <c r="B122" s="111" t="s">
        <v>177</v>
      </c>
      <c r="C122" s="108" t="s">
        <v>67</v>
      </c>
      <c r="D122" s="114" t="s">
        <v>29</v>
      </c>
      <c r="E122" s="45">
        <v>93</v>
      </c>
      <c r="F122" s="45">
        <v>108</v>
      </c>
      <c r="G122" s="45">
        <v>94</v>
      </c>
      <c r="H122" s="146"/>
      <c r="I122" s="133">
        <f t="shared" si="6"/>
        <v>295</v>
      </c>
      <c r="J122" s="73"/>
      <c r="K122" s="72"/>
    </row>
    <row r="123" spans="1:12" ht="15" hidden="1" customHeight="1">
      <c r="A123" s="149">
        <v>119</v>
      </c>
      <c r="B123" s="111" t="s">
        <v>181</v>
      </c>
      <c r="C123" s="108" t="s">
        <v>182</v>
      </c>
      <c r="D123" s="114" t="s">
        <v>26</v>
      </c>
      <c r="E123" s="45">
        <v>97</v>
      </c>
      <c r="F123" s="45">
        <v>100</v>
      </c>
      <c r="G123" s="45">
        <v>110</v>
      </c>
      <c r="H123" s="146"/>
      <c r="I123" s="133">
        <f t="shared" si="6"/>
        <v>307</v>
      </c>
      <c r="J123" s="73"/>
      <c r="K123" s="72"/>
    </row>
    <row r="124" spans="1:12" ht="15" hidden="1" customHeight="1">
      <c r="A124" s="149">
        <v>120</v>
      </c>
      <c r="B124" s="111" t="s">
        <v>189</v>
      </c>
      <c r="C124" s="108" t="s">
        <v>51</v>
      </c>
      <c r="D124" s="114" t="s">
        <v>27</v>
      </c>
      <c r="E124" s="45">
        <v>104</v>
      </c>
      <c r="F124" s="45">
        <v>113</v>
      </c>
      <c r="G124" s="45">
        <v>114</v>
      </c>
      <c r="H124" s="146"/>
      <c r="I124" s="133">
        <f t="shared" si="6"/>
        <v>331</v>
      </c>
      <c r="J124" s="73"/>
      <c r="K124" s="72"/>
    </row>
    <row r="125" spans="1:12" ht="15" hidden="1" customHeight="1">
      <c r="A125" s="149">
        <v>121</v>
      </c>
      <c r="B125" s="111" t="s">
        <v>193</v>
      </c>
      <c r="C125" s="108" t="s">
        <v>15</v>
      </c>
      <c r="D125" s="114" t="s">
        <v>28</v>
      </c>
      <c r="E125" s="45">
        <v>108</v>
      </c>
      <c r="F125" s="45">
        <v>115</v>
      </c>
      <c r="G125" s="45">
        <v>113</v>
      </c>
      <c r="H125" s="146"/>
      <c r="I125" s="133">
        <f t="shared" si="6"/>
        <v>336</v>
      </c>
      <c r="J125" s="73"/>
      <c r="K125" s="72"/>
    </row>
    <row r="126" spans="1:12" ht="15" hidden="1" customHeight="1">
      <c r="A126" s="149">
        <v>122</v>
      </c>
      <c r="B126" s="111" t="s">
        <v>191</v>
      </c>
      <c r="C126" s="108" t="s">
        <v>52</v>
      </c>
      <c r="D126" s="114" t="s">
        <v>26</v>
      </c>
      <c r="E126" s="45">
        <v>106</v>
      </c>
      <c r="F126" s="45">
        <v>112</v>
      </c>
      <c r="G126" s="45">
        <v>121</v>
      </c>
      <c r="H126" s="146"/>
      <c r="I126" s="133">
        <f>SUM(E126:H126)</f>
        <v>339</v>
      </c>
      <c r="J126" s="73"/>
      <c r="K126" s="72"/>
    </row>
    <row r="127" spans="1:12" ht="15" hidden="1" customHeight="1">
      <c r="A127" s="149">
        <v>123</v>
      </c>
      <c r="B127" s="111" t="s">
        <v>209</v>
      </c>
      <c r="C127" s="108" t="s">
        <v>15</v>
      </c>
      <c r="D127" s="114" t="s">
        <v>28</v>
      </c>
      <c r="E127" s="45">
        <v>124</v>
      </c>
      <c r="F127" s="45">
        <v>132</v>
      </c>
      <c r="G127" s="45">
        <v>124</v>
      </c>
      <c r="H127" s="146"/>
      <c r="I127" s="133">
        <f>SUM(E127:H127)</f>
        <v>380</v>
      </c>
      <c r="J127" s="73"/>
      <c r="K127" s="72"/>
    </row>
    <row r="128" spans="1:12" ht="15" hidden="1" customHeight="1">
      <c r="A128" s="149">
        <v>124</v>
      </c>
      <c r="B128" s="119" t="s">
        <v>212</v>
      </c>
      <c r="C128" s="120" t="s">
        <v>75</v>
      </c>
      <c r="D128" s="121" t="s">
        <v>29</v>
      </c>
      <c r="E128" s="65">
        <v>127</v>
      </c>
      <c r="F128" s="65">
        <v>126</v>
      </c>
      <c r="G128" s="65">
        <v>136</v>
      </c>
      <c r="H128" s="146"/>
      <c r="I128" s="133">
        <f t="shared" ref="I128:I132" si="7">SUM(E128:H128)</f>
        <v>389</v>
      </c>
      <c r="J128" s="73"/>
      <c r="K128" s="72"/>
    </row>
    <row r="129" spans="1:11" ht="15" hidden="1" customHeight="1">
      <c r="A129" s="149">
        <v>125</v>
      </c>
      <c r="B129" s="119" t="s">
        <v>213</v>
      </c>
      <c r="C129" s="120" t="s">
        <v>81</v>
      </c>
      <c r="D129" s="121" t="s">
        <v>29</v>
      </c>
      <c r="E129" s="65">
        <v>128</v>
      </c>
      <c r="F129" s="65">
        <v>131</v>
      </c>
      <c r="G129" s="65">
        <v>135</v>
      </c>
      <c r="H129" s="146"/>
      <c r="I129" s="133">
        <f t="shared" si="7"/>
        <v>394</v>
      </c>
      <c r="J129" s="73"/>
      <c r="K129" s="72"/>
    </row>
    <row r="130" spans="1:11" ht="15" hidden="1" customHeight="1">
      <c r="A130" s="149">
        <v>126</v>
      </c>
      <c r="B130" s="119" t="s">
        <v>215</v>
      </c>
      <c r="C130" s="120" t="s">
        <v>67</v>
      </c>
      <c r="D130" s="121" t="s">
        <v>28</v>
      </c>
      <c r="E130" s="65">
        <v>130</v>
      </c>
      <c r="F130" s="65">
        <v>133</v>
      </c>
      <c r="G130" s="65">
        <v>139</v>
      </c>
      <c r="H130" s="146"/>
      <c r="I130" s="133">
        <f t="shared" si="7"/>
        <v>402</v>
      </c>
      <c r="J130" s="73"/>
      <c r="K130" s="72"/>
    </row>
    <row r="131" spans="1:11" ht="15" hidden="1" customHeight="1">
      <c r="A131" s="149">
        <v>127</v>
      </c>
      <c r="B131" s="119" t="s">
        <v>221</v>
      </c>
      <c r="C131" s="120" t="s">
        <v>182</v>
      </c>
      <c r="D131" s="121" t="s">
        <v>26</v>
      </c>
      <c r="E131" s="65">
        <v>137</v>
      </c>
      <c r="F131" s="65">
        <v>135</v>
      </c>
      <c r="G131" s="65">
        <v>143</v>
      </c>
      <c r="H131" s="146"/>
      <c r="I131" s="133">
        <f t="shared" si="7"/>
        <v>415</v>
      </c>
      <c r="J131" s="73"/>
      <c r="K131" s="72"/>
    </row>
    <row r="132" spans="1:11" ht="15" hidden="1" customHeight="1">
      <c r="A132" s="149">
        <v>128</v>
      </c>
      <c r="B132" s="119" t="s">
        <v>225</v>
      </c>
      <c r="C132" s="120" t="s">
        <v>133</v>
      </c>
      <c r="D132" s="121" t="s">
        <v>27</v>
      </c>
      <c r="E132" s="65">
        <v>141</v>
      </c>
      <c r="F132" s="65">
        <v>139</v>
      </c>
      <c r="G132" s="65">
        <v>146</v>
      </c>
      <c r="H132" s="146"/>
      <c r="I132" s="133">
        <f t="shared" si="7"/>
        <v>426</v>
      </c>
      <c r="J132" s="73"/>
      <c r="K132" s="72"/>
    </row>
    <row r="133" spans="1:11" ht="15" hidden="1" customHeight="1">
      <c r="A133" s="149">
        <v>131</v>
      </c>
      <c r="B133" s="123" t="s">
        <v>547</v>
      </c>
      <c r="C133" s="118" t="s">
        <v>57</v>
      </c>
      <c r="D133" s="42" t="s">
        <v>27</v>
      </c>
      <c r="E133" s="151"/>
      <c r="F133" s="151"/>
      <c r="G133" s="65">
        <v>90</v>
      </c>
      <c r="H133" s="45"/>
      <c r="I133" s="137"/>
      <c r="J133" s="137"/>
      <c r="K133" s="137"/>
    </row>
    <row r="134" spans="1:11" ht="15" hidden="1" customHeight="1">
      <c r="A134" s="149">
        <v>132</v>
      </c>
      <c r="B134" s="123" t="s">
        <v>381</v>
      </c>
      <c r="C134" s="118" t="s">
        <v>378</v>
      </c>
      <c r="D134" s="42" t="s">
        <v>24</v>
      </c>
      <c r="E134" s="151"/>
      <c r="F134" s="151"/>
      <c r="G134" s="65">
        <v>103</v>
      </c>
      <c r="H134" s="65"/>
      <c r="I134" s="137"/>
      <c r="J134" s="137"/>
      <c r="K134" s="137"/>
    </row>
    <row r="135" spans="1:11" ht="15" hidden="1" customHeight="1">
      <c r="A135" s="149">
        <v>133</v>
      </c>
      <c r="B135" s="123" t="s">
        <v>546</v>
      </c>
      <c r="C135" s="118" t="s">
        <v>378</v>
      </c>
      <c r="D135" s="42" t="s">
        <v>26</v>
      </c>
      <c r="E135" s="151"/>
      <c r="F135" s="151"/>
      <c r="G135" s="65">
        <v>65</v>
      </c>
      <c r="H135" s="65"/>
      <c r="I135" s="137"/>
      <c r="J135" s="137"/>
      <c r="K135" s="137"/>
    </row>
    <row r="136" spans="1:11" ht="15" hidden="1" customHeight="1">
      <c r="A136" s="149">
        <v>134</v>
      </c>
      <c r="B136" s="123" t="s">
        <v>545</v>
      </c>
      <c r="C136" s="118" t="s">
        <v>47</v>
      </c>
      <c r="D136" s="42" t="s">
        <v>26</v>
      </c>
      <c r="E136" s="151"/>
      <c r="F136" s="151"/>
      <c r="G136" s="65">
        <v>30</v>
      </c>
      <c r="H136" s="65"/>
      <c r="I136" s="137"/>
      <c r="J136" s="137"/>
      <c r="K136" s="137"/>
    </row>
    <row r="137" spans="1:11" ht="15" hidden="1" customHeight="1">
      <c r="A137" s="149">
        <v>135</v>
      </c>
      <c r="B137" s="123" t="s">
        <v>544</v>
      </c>
      <c r="C137" s="118" t="s">
        <v>71</v>
      </c>
      <c r="D137" s="42" t="s">
        <v>25</v>
      </c>
      <c r="E137" s="151"/>
      <c r="F137" s="151"/>
      <c r="G137" s="65">
        <v>45</v>
      </c>
      <c r="H137" s="45"/>
      <c r="I137" s="137"/>
      <c r="J137" s="137"/>
      <c r="K137" s="137"/>
    </row>
    <row r="138" spans="1:11" ht="15" hidden="1" customHeight="1">
      <c r="A138" s="149">
        <v>136</v>
      </c>
      <c r="B138" s="123" t="s">
        <v>543</v>
      </c>
      <c r="C138" s="118" t="s">
        <v>71</v>
      </c>
      <c r="D138" s="42" t="s">
        <v>25</v>
      </c>
      <c r="E138" s="151"/>
      <c r="F138" s="151"/>
      <c r="G138" s="65">
        <v>25</v>
      </c>
      <c r="H138" s="65"/>
      <c r="I138" s="137"/>
      <c r="J138" s="137"/>
      <c r="K138" s="137"/>
    </row>
    <row r="139" spans="1:11" ht="15" hidden="1" customHeight="1">
      <c r="A139" s="149">
        <v>137</v>
      </c>
      <c r="B139" s="123" t="s">
        <v>542</v>
      </c>
      <c r="C139" s="118" t="s">
        <v>124</v>
      </c>
      <c r="D139" s="42" t="s">
        <v>25</v>
      </c>
      <c r="E139" s="151"/>
      <c r="F139" s="151"/>
      <c r="G139" s="65">
        <v>112</v>
      </c>
      <c r="H139" s="45"/>
      <c r="I139" s="137"/>
      <c r="J139" s="137"/>
      <c r="K139" s="137"/>
    </row>
    <row r="140" spans="1:11" ht="15" hidden="1" customHeight="1">
      <c r="A140" s="149">
        <v>139</v>
      </c>
      <c r="B140" s="125" t="s">
        <v>540</v>
      </c>
      <c r="C140" s="126" t="s">
        <v>51</v>
      </c>
      <c r="D140" s="42" t="s">
        <v>27</v>
      </c>
      <c r="E140" s="151"/>
      <c r="F140" s="151"/>
      <c r="G140" s="65">
        <v>122</v>
      </c>
      <c r="H140" s="65"/>
      <c r="I140" s="137"/>
      <c r="J140" s="137"/>
      <c r="K140" s="137"/>
    </row>
    <row r="141" spans="1:11" ht="15" hidden="1" customHeight="1">
      <c r="A141" s="149">
        <v>140</v>
      </c>
      <c r="B141" s="125" t="s">
        <v>539</v>
      </c>
      <c r="C141" s="126" t="s">
        <v>73</v>
      </c>
      <c r="D141" s="42" t="s">
        <v>24</v>
      </c>
      <c r="E141" s="151"/>
      <c r="F141" s="151"/>
      <c r="G141" s="65">
        <v>79</v>
      </c>
      <c r="H141" s="65"/>
      <c r="I141" s="137"/>
      <c r="J141" s="137"/>
      <c r="K141" s="137"/>
    </row>
    <row r="142" spans="1:11" ht="15" hidden="1" customHeight="1">
      <c r="A142" s="149">
        <v>141</v>
      </c>
      <c r="B142" s="125" t="s">
        <v>537</v>
      </c>
      <c r="C142" s="126" t="s">
        <v>73</v>
      </c>
      <c r="D142" s="42" t="s">
        <v>24</v>
      </c>
      <c r="E142" s="151"/>
      <c r="F142" s="151"/>
      <c r="G142" s="65">
        <v>61</v>
      </c>
      <c r="H142" s="45"/>
      <c r="I142" s="137"/>
      <c r="J142" s="137"/>
      <c r="K142" s="137"/>
    </row>
    <row r="143" spans="1:11" ht="15" hidden="1" customHeight="1">
      <c r="A143" s="149">
        <v>143</v>
      </c>
      <c r="B143" s="132" t="s">
        <v>536</v>
      </c>
      <c r="C143" s="144" t="s">
        <v>73</v>
      </c>
      <c r="D143" s="42" t="s">
        <v>22</v>
      </c>
      <c r="E143" s="151"/>
      <c r="F143" s="151"/>
      <c r="G143" s="65">
        <v>50</v>
      </c>
      <c r="H143" s="45"/>
      <c r="I143" s="137"/>
      <c r="J143" s="137"/>
      <c r="K143" s="137"/>
    </row>
    <row r="144" spans="1:11" ht="15" hidden="1" customHeight="1">
      <c r="A144" s="149">
        <v>146</v>
      </c>
      <c r="B144" s="123" t="s">
        <v>532</v>
      </c>
      <c r="C144" s="118" t="s">
        <v>62</v>
      </c>
      <c r="D144" s="42" t="s">
        <v>26</v>
      </c>
      <c r="E144" s="151"/>
      <c r="F144" s="151"/>
      <c r="G144" s="45">
        <v>102</v>
      </c>
      <c r="H144" s="65"/>
      <c r="I144" s="137"/>
      <c r="J144" s="137"/>
      <c r="K144" s="137"/>
    </row>
    <row r="145" spans="1:11" ht="15" hidden="1" customHeight="1">
      <c r="A145" s="149">
        <v>147</v>
      </c>
      <c r="B145" s="125" t="s">
        <v>531</v>
      </c>
      <c r="C145" s="126" t="s">
        <v>62</v>
      </c>
      <c r="D145" s="42" t="s">
        <v>27</v>
      </c>
      <c r="E145" s="151"/>
      <c r="F145" s="151"/>
      <c r="G145" s="45">
        <v>98</v>
      </c>
      <c r="H145" s="65"/>
      <c r="I145" s="137"/>
      <c r="J145" s="137"/>
      <c r="K145" s="137"/>
    </row>
    <row r="146" spans="1:11" ht="15" hidden="1" customHeight="1">
      <c r="A146" s="149">
        <v>148</v>
      </c>
      <c r="B146" s="125" t="s">
        <v>548</v>
      </c>
      <c r="C146" s="126" t="s">
        <v>61</v>
      </c>
      <c r="D146" s="42" t="s">
        <v>29</v>
      </c>
      <c r="E146" s="151"/>
      <c r="F146" s="151"/>
      <c r="G146" s="45">
        <v>145</v>
      </c>
      <c r="H146" s="45"/>
      <c r="I146" s="137"/>
      <c r="J146" s="137"/>
      <c r="K146" s="137"/>
    </row>
    <row r="147" spans="1:11" ht="15" hidden="1" customHeight="1">
      <c r="A147" s="149">
        <v>149</v>
      </c>
      <c r="B147" s="125" t="s">
        <v>530</v>
      </c>
      <c r="C147" s="126" t="s">
        <v>61</v>
      </c>
      <c r="D147" s="42" t="s">
        <v>26</v>
      </c>
      <c r="E147" s="151"/>
      <c r="F147" s="151"/>
      <c r="G147" s="45">
        <v>101</v>
      </c>
      <c r="H147" s="65"/>
      <c r="I147" s="137"/>
      <c r="J147" s="137"/>
      <c r="K147" s="137"/>
    </row>
    <row r="148" spans="1:11" ht="15" hidden="1" customHeight="1">
      <c r="A148" s="149">
        <v>150</v>
      </c>
      <c r="B148" s="125" t="s">
        <v>534</v>
      </c>
      <c r="C148" s="126" t="s">
        <v>49</v>
      </c>
      <c r="D148" s="42" t="s">
        <v>22</v>
      </c>
      <c r="E148" s="151"/>
      <c r="F148" s="151"/>
      <c r="G148" s="45">
        <v>16</v>
      </c>
      <c r="H148" s="65"/>
      <c r="I148" s="137"/>
      <c r="J148" s="137"/>
      <c r="K148" s="137"/>
    </row>
    <row r="149" spans="1:11" ht="15" hidden="1" customHeight="1">
      <c r="A149" s="149">
        <v>151</v>
      </c>
      <c r="B149" s="123" t="s">
        <v>529</v>
      </c>
      <c r="C149" s="118" t="s">
        <v>75</v>
      </c>
      <c r="D149" s="42" t="s">
        <v>25</v>
      </c>
      <c r="E149" s="151"/>
      <c r="F149" s="151"/>
      <c r="G149" s="45">
        <v>126</v>
      </c>
      <c r="H149" s="45"/>
      <c r="I149" s="137"/>
      <c r="J149" s="137"/>
      <c r="K149" s="137"/>
    </row>
    <row r="150" spans="1:11" ht="15" hidden="1" customHeight="1">
      <c r="A150" s="149">
        <v>152</v>
      </c>
      <c r="B150" s="125" t="s">
        <v>527</v>
      </c>
      <c r="C150" s="126" t="s">
        <v>134</v>
      </c>
      <c r="D150" s="42" t="s">
        <v>25</v>
      </c>
      <c r="E150" s="151"/>
      <c r="F150" s="151"/>
      <c r="G150" s="45">
        <v>128</v>
      </c>
      <c r="H150" s="65"/>
      <c r="I150" s="137"/>
      <c r="J150" s="137"/>
      <c r="K150" s="137"/>
    </row>
    <row r="151" spans="1:11" ht="15" hidden="1" customHeight="1">
      <c r="A151" s="149">
        <v>153</v>
      </c>
      <c r="B151" s="125" t="s">
        <v>526</v>
      </c>
      <c r="C151" s="126" t="s">
        <v>134</v>
      </c>
      <c r="D151" s="42" t="s">
        <v>27</v>
      </c>
      <c r="E151" s="151"/>
      <c r="F151" s="151"/>
      <c r="G151" s="45">
        <v>118</v>
      </c>
      <c r="H151" s="45"/>
      <c r="I151" s="137"/>
      <c r="J151" s="137"/>
      <c r="K151" s="137"/>
    </row>
    <row r="152" spans="1:11" ht="15" hidden="1" customHeight="1">
      <c r="A152" s="149">
        <v>155</v>
      </c>
      <c r="B152" s="125" t="s">
        <v>525</v>
      </c>
      <c r="C152" s="126" t="s">
        <v>52</v>
      </c>
      <c r="D152" s="42" t="s">
        <v>24</v>
      </c>
      <c r="E152" s="151"/>
      <c r="F152" s="151"/>
      <c r="G152" s="45">
        <v>88</v>
      </c>
      <c r="H152" s="45"/>
      <c r="I152" s="137"/>
      <c r="J152" s="137"/>
      <c r="K152" s="137"/>
    </row>
    <row r="153" spans="1:11" ht="15" hidden="1" customHeight="1">
      <c r="A153" s="149">
        <v>156</v>
      </c>
      <c r="B153" s="125" t="s">
        <v>524</v>
      </c>
      <c r="C153" s="126" t="s">
        <v>52</v>
      </c>
      <c r="D153" s="42" t="s">
        <v>24</v>
      </c>
      <c r="E153" s="151"/>
      <c r="F153" s="151"/>
      <c r="G153" s="45">
        <v>81</v>
      </c>
      <c r="H153" s="45"/>
      <c r="I153" s="137"/>
      <c r="J153" s="137"/>
      <c r="K153" s="137"/>
    </row>
    <row r="154" spans="1:11" ht="15" hidden="1" customHeight="1">
      <c r="A154" s="149">
        <v>157</v>
      </c>
      <c r="B154" s="125" t="s">
        <v>523</v>
      </c>
      <c r="C154" s="126" t="s">
        <v>52</v>
      </c>
      <c r="D154" s="42" t="s">
        <v>26</v>
      </c>
      <c r="E154" s="152"/>
      <c r="F154" s="150"/>
      <c r="G154" s="45">
        <v>67</v>
      </c>
      <c r="H154" s="65"/>
      <c r="I154" s="137"/>
      <c r="J154" s="137"/>
      <c r="K154" s="137"/>
    </row>
    <row r="155" spans="1:11" ht="15" hidden="1" customHeight="1">
      <c r="A155" s="149">
        <v>158</v>
      </c>
      <c r="B155" s="123" t="s">
        <v>522</v>
      </c>
      <c r="C155" s="118" t="s">
        <v>69</v>
      </c>
      <c r="D155" s="92" t="s">
        <v>26</v>
      </c>
      <c r="E155" s="150"/>
      <c r="F155" s="150"/>
      <c r="G155" s="45">
        <v>106</v>
      </c>
      <c r="H155" s="45"/>
      <c r="I155" s="137"/>
      <c r="J155" s="137"/>
      <c r="K155" s="137"/>
    </row>
    <row r="156" spans="1:11" ht="15" hidden="1" customHeight="1">
      <c r="A156" s="149">
        <v>159</v>
      </c>
      <c r="B156" s="129" t="s">
        <v>521</v>
      </c>
      <c r="C156" s="145" t="s">
        <v>69</v>
      </c>
      <c r="D156" s="85" t="s">
        <v>22</v>
      </c>
      <c r="E156" s="150"/>
      <c r="F156" s="150"/>
      <c r="G156" s="45">
        <v>89</v>
      </c>
      <c r="H156" s="45"/>
      <c r="I156" s="137"/>
      <c r="J156" s="137"/>
      <c r="K156" s="137"/>
    </row>
    <row r="157" spans="1:11" ht="15" hidden="1" customHeight="1">
      <c r="A157" s="149">
        <v>160</v>
      </c>
      <c r="B157" s="125" t="s">
        <v>519</v>
      </c>
      <c r="C157" s="126" t="s">
        <v>60</v>
      </c>
      <c r="D157" s="95" t="s">
        <v>28</v>
      </c>
      <c r="E157" s="150"/>
      <c r="F157" s="150"/>
      <c r="G157" s="45">
        <v>141</v>
      </c>
      <c r="H157" s="45"/>
      <c r="I157" s="137"/>
      <c r="J157" s="137"/>
      <c r="K157" s="137"/>
    </row>
    <row r="158" spans="1:11" ht="15" hidden="1" customHeight="1">
      <c r="A158" s="149">
        <v>161</v>
      </c>
      <c r="B158" s="125" t="s">
        <v>518</v>
      </c>
      <c r="C158" s="126" t="s">
        <v>60</v>
      </c>
      <c r="D158" s="95" t="s">
        <v>26</v>
      </c>
      <c r="E158" s="150"/>
      <c r="F158" s="150"/>
      <c r="G158" s="45">
        <v>137</v>
      </c>
      <c r="H158" s="65"/>
      <c r="I158" s="137"/>
      <c r="J158" s="137"/>
      <c r="K158" s="137"/>
    </row>
    <row r="159" spans="1:11" ht="15" hidden="1" customHeight="1">
      <c r="A159" s="149">
        <v>162</v>
      </c>
      <c r="B159" s="125" t="s">
        <v>517</v>
      </c>
      <c r="C159" s="126" t="s">
        <v>60</v>
      </c>
      <c r="D159" s="42" t="s">
        <v>28</v>
      </c>
      <c r="E159" s="150"/>
      <c r="F159" s="150"/>
      <c r="G159" s="45">
        <v>125</v>
      </c>
      <c r="H159" s="45"/>
      <c r="I159" s="137"/>
      <c r="J159" s="137"/>
      <c r="K159" s="137"/>
    </row>
    <row r="160" spans="1:11" ht="15" hidden="1" customHeight="1">
      <c r="A160" s="149">
        <v>164</v>
      </c>
      <c r="B160" s="123" t="s">
        <v>515</v>
      </c>
      <c r="C160" s="118" t="s">
        <v>60</v>
      </c>
      <c r="D160" s="92" t="s">
        <v>25</v>
      </c>
      <c r="E160" s="150"/>
      <c r="F160" s="150"/>
      <c r="G160" s="45">
        <v>18</v>
      </c>
      <c r="H160" s="65"/>
      <c r="I160" s="137"/>
      <c r="J160" s="137"/>
      <c r="K160" s="137"/>
    </row>
    <row r="161" spans="1:11" ht="15" hidden="1" customHeight="1">
      <c r="A161" s="149">
        <v>165</v>
      </c>
      <c r="B161" s="125" t="s">
        <v>514</v>
      </c>
      <c r="C161" s="126" t="s">
        <v>15</v>
      </c>
      <c r="D161" s="95" t="s">
        <v>27</v>
      </c>
      <c r="E161" s="150"/>
      <c r="F161" s="150"/>
      <c r="G161" s="45">
        <v>63</v>
      </c>
      <c r="H161" s="45"/>
      <c r="I161" s="137"/>
      <c r="J161" s="137"/>
      <c r="K161" s="137"/>
    </row>
    <row r="162" spans="1:11" ht="15" hidden="1" customHeight="1">
      <c r="A162" s="149">
        <v>166</v>
      </c>
      <c r="B162" s="123" t="s">
        <v>513</v>
      </c>
      <c r="C162" s="118" t="s">
        <v>133</v>
      </c>
      <c r="D162" s="92" t="s">
        <v>27</v>
      </c>
      <c r="E162" s="150"/>
      <c r="F162" s="150"/>
      <c r="G162" s="45">
        <v>127</v>
      </c>
      <c r="H162" s="45"/>
      <c r="I162" s="137"/>
      <c r="J162" s="137"/>
      <c r="K162" s="137"/>
    </row>
    <row r="163" spans="1:11" ht="15" hidden="1" customHeight="1">
      <c r="A163" s="149">
        <v>173</v>
      </c>
      <c r="B163" s="123" t="s">
        <v>508</v>
      </c>
      <c r="C163" s="118" t="s">
        <v>149</v>
      </c>
      <c r="D163" s="92" t="s">
        <v>22</v>
      </c>
      <c r="E163" s="150"/>
      <c r="F163" s="150"/>
      <c r="G163" s="45">
        <v>20</v>
      </c>
      <c r="H163" s="45"/>
      <c r="I163" s="137"/>
      <c r="J163" s="137"/>
      <c r="K163" s="137"/>
    </row>
    <row r="164" spans="1:11" ht="15" hidden="1" customHeight="1">
      <c r="A164" s="149">
        <v>174</v>
      </c>
      <c r="B164" s="111" t="s">
        <v>72</v>
      </c>
      <c r="C164" s="108" t="s">
        <v>73</v>
      </c>
      <c r="D164" s="114" t="s">
        <v>25</v>
      </c>
      <c r="E164" s="45">
        <v>1</v>
      </c>
      <c r="F164" s="150"/>
      <c r="G164" s="150"/>
      <c r="H164" s="45"/>
      <c r="I164" s="137"/>
      <c r="J164" s="137"/>
      <c r="K164" s="137"/>
    </row>
    <row r="165" spans="1:11" ht="15" hidden="1" customHeight="1">
      <c r="A165" s="149">
        <v>181</v>
      </c>
      <c r="B165" s="111" t="s">
        <v>376</v>
      </c>
      <c r="C165" s="108" t="s">
        <v>62</v>
      </c>
      <c r="D165" s="114" t="s">
        <v>25</v>
      </c>
      <c r="E165" s="150"/>
      <c r="F165" s="45">
        <v>11</v>
      </c>
      <c r="G165" s="150"/>
      <c r="H165" s="65"/>
      <c r="I165" s="137"/>
      <c r="J165" s="137"/>
      <c r="K165" s="137"/>
    </row>
    <row r="166" spans="1:11" ht="15" hidden="1" customHeight="1">
      <c r="A166" s="149">
        <v>182</v>
      </c>
      <c r="B166" s="111" t="s">
        <v>87</v>
      </c>
      <c r="C166" s="108" t="s">
        <v>67</v>
      </c>
      <c r="D166" s="114" t="s">
        <v>24</v>
      </c>
      <c r="E166" s="45">
        <v>11</v>
      </c>
      <c r="F166" s="150"/>
      <c r="G166" s="150"/>
      <c r="H166" s="45"/>
      <c r="I166" s="137"/>
      <c r="J166" s="137"/>
      <c r="K166" s="137"/>
    </row>
    <row r="167" spans="1:11" ht="15" hidden="1" customHeight="1">
      <c r="A167" s="149">
        <v>184</v>
      </c>
      <c r="B167" s="129" t="s">
        <v>409</v>
      </c>
      <c r="C167" s="130" t="s">
        <v>69</v>
      </c>
      <c r="D167" s="131" t="s">
        <v>26</v>
      </c>
      <c r="E167" s="150"/>
      <c r="F167" s="65">
        <v>92</v>
      </c>
      <c r="G167" s="150"/>
      <c r="H167" s="45"/>
      <c r="I167" s="137"/>
      <c r="J167" s="137"/>
      <c r="K167" s="137"/>
    </row>
    <row r="168" spans="1:11" ht="15" hidden="1" customHeight="1">
      <c r="A168" s="149">
        <v>187</v>
      </c>
      <c r="B168" s="111" t="s">
        <v>106</v>
      </c>
      <c r="C168" s="108" t="s">
        <v>107</v>
      </c>
      <c r="D168" s="114" t="s">
        <v>24</v>
      </c>
      <c r="E168" s="45">
        <v>29</v>
      </c>
      <c r="F168" s="150"/>
      <c r="G168" s="150"/>
      <c r="H168" s="45"/>
      <c r="I168" s="137"/>
      <c r="J168" s="137"/>
      <c r="K168" s="137"/>
    </row>
    <row r="169" spans="1:11" ht="15" hidden="1" customHeight="1">
      <c r="A169" s="149">
        <v>188</v>
      </c>
      <c r="B169" s="111" t="s">
        <v>110</v>
      </c>
      <c r="C169" s="108" t="s">
        <v>79</v>
      </c>
      <c r="D169" s="114" t="s">
        <v>24</v>
      </c>
      <c r="E169" s="45">
        <v>32</v>
      </c>
      <c r="F169" s="150"/>
      <c r="G169" s="150"/>
      <c r="H169" s="45"/>
      <c r="I169" s="137"/>
      <c r="J169" s="137"/>
      <c r="K169" s="137"/>
    </row>
    <row r="170" spans="1:11" ht="15" hidden="1" customHeight="1">
      <c r="A170" s="149">
        <v>189</v>
      </c>
      <c r="B170" s="123" t="s">
        <v>384</v>
      </c>
      <c r="C170" s="118" t="s">
        <v>73</v>
      </c>
      <c r="D170" s="124" t="s">
        <v>24</v>
      </c>
      <c r="E170" s="150"/>
      <c r="F170" s="65">
        <v>36</v>
      </c>
      <c r="G170" s="150"/>
      <c r="H170" s="65"/>
      <c r="I170" s="137"/>
      <c r="J170" s="137"/>
      <c r="K170" s="137"/>
    </row>
    <row r="171" spans="1:11" ht="15" hidden="1" customHeight="1">
      <c r="A171" s="149">
        <v>191</v>
      </c>
      <c r="B171" s="123" t="s">
        <v>385</v>
      </c>
      <c r="C171" s="127" t="s">
        <v>51</v>
      </c>
      <c r="D171" s="124" t="s">
        <v>25</v>
      </c>
      <c r="E171" s="150"/>
      <c r="F171" s="65">
        <v>38</v>
      </c>
      <c r="G171" s="150"/>
      <c r="H171" s="65"/>
      <c r="I171" s="137"/>
      <c r="J171" s="137"/>
      <c r="K171" s="137"/>
    </row>
    <row r="172" spans="1:11" ht="15" hidden="1" customHeight="1">
      <c r="A172" s="149">
        <v>195</v>
      </c>
      <c r="B172" s="129" t="s">
        <v>388</v>
      </c>
      <c r="C172" s="127" t="s">
        <v>75</v>
      </c>
      <c r="D172" s="124" t="s">
        <v>26</v>
      </c>
      <c r="E172" s="150"/>
      <c r="F172" s="65">
        <v>44</v>
      </c>
      <c r="G172" s="150"/>
      <c r="H172" s="65"/>
      <c r="I172" s="137"/>
      <c r="J172" s="137"/>
      <c r="K172" s="137"/>
    </row>
    <row r="173" spans="1:11" ht="15" hidden="1" customHeight="1">
      <c r="A173" s="149">
        <v>197</v>
      </c>
      <c r="B173" s="111" t="s">
        <v>130</v>
      </c>
      <c r="C173" s="108" t="s">
        <v>67</v>
      </c>
      <c r="D173" s="114" t="s">
        <v>25</v>
      </c>
      <c r="E173" s="45">
        <v>51</v>
      </c>
      <c r="F173" s="150"/>
      <c r="G173" s="150"/>
      <c r="H173" s="65"/>
      <c r="I173" s="137"/>
      <c r="J173" s="137"/>
      <c r="K173" s="137"/>
    </row>
    <row r="174" spans="1:11" ht="15" hidden="1" customHeight="1">
      <c r="A174" s="149">
        <v>198</v>
      </c>
      <c r="B174" s="111" t="s">
        <v>131</v>
      </c>
      <c r="C174" s="108" t="s">
        <v>107</v>
      </c>
      <c r="D174" s="114" t="s">
        <v>26</v>
      </c>
      <c r="E174" s="45">
        <v>52</v>
      </c>
      <c r="F174" s="150"/>
      <c r="G174" s="150"/>
      <c r="H174" s="45"/>
      <c r="I174" s="137"/>
      <c r="J174" s="137"/>
      <c r="K174" s="137"/>
    </row>
    <row r="175" spans="1:11" ht="15" hidden="1" customHeight="1">
      <c r="A175" s="149">
        <v>199</v>
      </c>
      <c r="B175" s="111" t="s">
        <v>132</v>
      </c>
      <c r="C175" s="108" t="s">
        <v>133</v>
      </c>
      <c r="D175" s="114" t="s">
        <v>25</v>
      </c>
      <c r="E175" s="45">
        <v>53</v>
      </c>
      <c r="F175" s="150"/>
      <c r="G175" s="150"/>
      <c r="H175" s="65"/>
      <c r="I175" s="137"/>
      <c r="J175" s="137"/>
      <c r="K175" s="137"/>
    </row>
    <row r="176" spans="1:11" ht="15" hidden="1" customHeight="1">
      <c r="A176" s="149">
        <v>200</v>
      </c>
      <c r="B176" s="111" t="s">
        <v>137</v>
      </c>
      <c r="C176" s="108" t="s">
        <v>79</v>
      </c>
      <c r="D176" s="114" t="s">
        <v>28</v>
      </c>
      <c r="E176" s="45">
        <v>57</v>
      </c>
      <c r="F176" s="150"/>
      <c r="G176" s="150"/>
      <c r="H176" s="45"/>
      <c r="I176" s="137"/>
      <c r="J176" s="137"/>
      <c r="K176" s="137"/>
    </row>
    <row r="177" spans="1:11" ht="15" hidden="1" customHeight="1">
      <c r="A177" s="149">
        <v>201</v>
      </c>
      <c r="B177" s="123" t="s">
        <v>392</v>
      </c>
      <c r="C177" s="127" t="s">
        <v>161</v>
      </c>
      <c r="D177" s="124" t="s">
        <v>27</v>
      </c>
      <c r="E177" s="150"/>
      <c r="F177" s="65">
        <v>63</v>
      </c>
      <c r="G177" s="150"/>
      <c r="H177" s="45"/>
      <c r="I177" s="137"/>
      <c r="J177" s="137"/>
      <c r="K177" s="137"/>
    </row>
    <row r="178" spans="1:11" ht="15" hidden="1" customHeight="1">
      <c r="A178" s="149">
        <v>202</v>
      </c>
      <c r="B178" s="111" t="s">
        <v>146</v>
      </c>
      <c r="C178" s="108" t="s">
        <v>67</v>
      </c>
      <c r="D178" s="114" t="s">
        <v>27</v>
      </c>
      <c r="E178" s="45">
        <v>65</v>
      </c>
      <c r="F178" s="150"/>
      <c r="G178" s="150"/>
      <c r="H178" s="45"/>
      <c r="I178" s="137"/>
      <c r="J178" s="137"/>
      <c r="K178" s="137"/>
    </row>
    <row r="179" spans="1:11" ht="15" hidden="1" customHeight="1">
      <c r="A179" s="149">
        <v>203</v>
      </c>
      <c r="B179" s="111" t="s">
        <v>148</v>
      </c>
      <c r="C179" s="108" t="s">
        <v>149</v>
      </c>
      <c r="D179" s="114" t="s">
        <v>22</v>
      </c>
      <c r="E179" s="45">
        <v>67</v>
      </c>
      <c r="F179" s="150"/>
      <c r="G179" s="150"/>
      <c r="H179" s="45"/>
      <c r="I179" s="137"/>
      <c r="J179" s="137"/>
      <c r="K179" s="137"/>
    </row>
    <row r="180" spans="1:11" ht="15" hidden="1" customHeight="1">
      <c r="A180" s="149">
        <v>204</v>
      </c>
      <c r="B180" s="111" t="s">
        <v>150</v>
      </c>
      <c r="C180" s="108" t="s">
        <v>73</v>
      </c>
      <c r="D180" s="114" t="s">
        <v>24</v>
      </c>
      <c r="E180" s="45">
        <v>68</v>
      </c>
      <c r="F180" s="150"/>
      <c r="G180" s="150"/>
      <c r="H180" s="45"/>
      <c r="I180" s="137"/>
      <c r="J180" s="137"/>
      <c r="K180" s="137"/>
    </row>
    <row r="181" spans="1:11" ht="15" hidden="1" customHeight="1">
      <c r="A181" s="149">
        <v>205</v>
      </c>
      <c r="B181" s="125" t="s">
        <v>395</v>
      </c>
      <c r="C181" s="128" t="s">
        <v>47</v>
      </c>
      <c r="D181" s="115" t="s">
        <v>27</v>
      </c>
      <c r="E181" s="150"/>
      <c r="F181" s="65">
        <v>71</v>
      </c>
      <c r="G181" s="150"/>
      <c r="H181" s="45"/>
      <c r="I181" s="137"/>
      <c r="J181" s="137"/>
      <c r="K181" s="137"/>
    </row>
    <row r="182" spans="1:11" ht="15" hidden="1" customHeight="1">
      <c r="A182" s="149">
        <v>206</v>
      </c>
      <c r="B182" s="111" t="s">
        <v>154</v>
      </c>
      <c r="C182" s="108" t="s">
        <v>67</v>
      </c>
      <c r="D182" s="114" t="s">
        <v>27</v>
      </c>
      <c r="E182" s="45">
        <v>72</v>
      </c>
      <c r="F182" s="150"/>
      <c r="G182" s="150"/>
      <c r="H182" s="45"/>
      <c r="I182" s="137"/>
      <c r="J182" s="137"/>
      <c r="K182" s="137"/>
    </row>
    <row r="183" spans="1:11" ht="15" hidden="1" customHeight="1">
      <c r="A183" s="149">
        <v>207</v>
      </c>
      <c r="B183" s="125" t="s">
        <v>397</v>
      </c>
      <c r="C183" s="128" t="s">
        <v>66</v>
      </c>
      <c r="D183" s="115" t="s">
        <v>26</v>
      </c>
      <c r="E183" s="150"/>
      <c r="F183" s="65">
        <v>74</v>
      </c>
      <c r="G183" s="150"/>
      <c r="H183" s="45"/>
      <c r="I183" s="137"/>
      <c r="J183" s="137"/>
      <c r="K183" s="137"/>
    </row>
    <row r="184" spans="1:11" ht="15" hidden="1" customHeight="1">
      <c r="A184" s="149">
        <v>208</v>
      </c>
      <c r="B184" s="123" t="s">
        <v>398</v>
      </c>
      <c r="C184" s="127" t="s">
        <v>66</v>
      </c>
      <c r="D184" s="124" t="s">
        <v>27</v>
      </c>
      <c r="E184" s="150"/>
      <c r="F184" s="65">
        <v>75</v>
      </c>
      <c r="G184" s="150"/>
      <c r="H184" s="65"/>
      <c r="I184" s="137"/>
      <c r="J184" s="137"/>
      <c r="K184" s="137"/>
    </row>
    <row r="185" spans="1:11" ht="15" hidden="1" customHeight="1">
      <c r="A185" s="149">
        <v>210</v>
      </c>
      <c r="B185" s="111" t="s">
        <v>160</v>
      </c>
      <c r="C185" s="108" t="s">
        <v>161</v>
      </c>
      <c r="D185" s="114" t="s">
        <v>26</v>
      </c>
      <c r="E185" s="45">
        <v>77</v>
      </c>
      <c r="F185" s="150"/>
      <c r="G185" s="150"/>
      <c r="H185" s="65"/>
      <c r="I185" s="137"/>
      <c r="J185" s="137"/>
      <c r="K185" s="137"/>
    </row>
    <row r="186" spans="1:11" ht="15" hidden="1" customHeight="1">
      <c r="A186" s="149">
        <v>211</v>
      </c>
      <c r="B186" s="111" t="s">
        <v>162</v>
      </c>
      <c r="C186" s="108" t="s">
        <v>69</v>
      </c>
      <c r="D186" s="114" t="s">
        <v>27</v>
      </c>
      <c r="E186" s="45">
        <v>78</v>
      </c>
      <c r="F186" s="150"/>
      <c r="G186" s="150"/>
      <c r="H186" s="45"/>
      <c r="I186" s="137"/>
      <c r="J186" s="137"/>
      <c r="K186" s="137"/>
    </row>
    <row r="187" spans="1:11" ht="15" hidden="1" customHeight="1">
      <c r="A187" s="149">
        <v>212</v>
      </c>
      <c r="B187" s="123" t="s">
        <v>400</v>
      </c>
      <c r="C187" s="127" t="s">
        <v>73</v>
      </c>
      <c r="D187" s="124" t="s">
        <v>29</v>
      </c>
      <c r="E187" s="150"/>
      <c r="F187" s="65">
        <v>78</v>
      </c>
      <c r="G187" s="150"/>
      <c r="H187" s="65"/>
      <c r="I187" s="137"/>
      <c r="J187" s="137"/>
      <c r="K187" s="137"/>
    </row>
    <row r="188" spans="1:11" ht="15" hidden="1" customHeight="1">
      <c r="A188" s="149">
        <v>213</v>
      </c>
      <c r="B188" s="123" t="s">
        <v>401</v>
      </c>
      <c r="C188" s="127" t="s">
        <v>69</v>
      </c>
      <c r="D188" s="124" t="s">
        <v>26</v>
      </c>
      <c r="E188" s="150"/>
      <c r="F188" s="65">
        <v>81</v>
      </c>
      <c r="G188" s="150"/>
      <c r="H188" s="45"/>
      <c r="I188" s="137"/>
      <c r="J188" s="137"/>
      <c r="K188" s="137"/>
    </row>
    <row r="189" spans="1:11" ht="15" hidden="1" customHeight="1">
      <c r="A189" s="149">
        <v>215</v>
      </c>
      <c r="B189" s="123" t="s">
        <v>402</v>
      </c>
      <c r="C189" s="127" t="s">
        <v>73</v>
      </c>
      <c r="D189" s="124" t="s">
        <v>28</v>
      </c>
      <c r="E189" s="150"/>
      <c r="F189" s="65">
        <v>84</v>
      </c>
      <c r="G189" s="150"/>
      <c r="H189" s="65"/>
      <c r="I189" s="137"/>
      <c r="J189" s="137"/>
      <c r="K189" s="137"/>
    </row>
    <row r="190" spans="1:11" ht="15" hidden="1" customHeight="1">
      <c r="A190" s="149">
        <v>216</v>
      </c>
      <c r="B190" s="111" t="s">
        <v>169</v>
      </c>
      <c r="C190" s="108" t="s">
        <v>67</v>
      </c>
      <c r="D190" s="114" t="s">
        <v>25</v>
      </c>
      <c r="E190" s="45">
        <v>85</v>
      </c>
      <c r="F190" s="150"/>
      <c r="G190" s="150"/>
      <c r="H190" s="45"/>
      <c r="I190" s="137"/>
      <c r="J190" s="137"/>
      <c r="K190" s="137"/>
    </row>
    <row r="191" spans="1:11" ht="15" hidden="1" customHeight="1">
      <c r="A191" s="149">
        <v>217</v>
      </c>
      <c r="B191" s="111" t="s">
        <v>170</v>
      </c>
      <c r="C191" s="108" t="s">
        <v>51</v>
      </c>
      <c r="D191" s="114" t="s">
        <v>28</v>
      </c>
      <c r="E191" s="45">
        <v>86</v>
      </c>
      <c r="F191" s="150"/>
      <c r="G191" s="150"/>
      <c r="H191" s="45"/>
      <c r="I191" s="137"/>
      <c r="J191" s="137"/>
      <c r="K191" s="137"/>
    </row>
    <row r="192" spans="1:11" ht="15" hidden="1" customHeight="1">
      <c r="A192" s="149">
        <v>218</v>
      </c>
      <c r="B192" s="123" t="s">
        <v>405</v>
      </c>
      <c r="C192" s="127" t="s">
        <v>378</v>
      </c>
      <c r="D192" s="124" t="s">
        <v>29</v>
      </c>
      <c r="E192" s="150"/>
      <c r="F192" s="65">
        <v>86</v>
      </c>
      <c r="G192" s="150"/>
      <c r="H192" s="65"/>
      <c r="I192" s="137"/>
      <c r="J192" s="137"/>
      <c r="K192" s="137"/>
    </row>
    <row r="193" spans="1:11" ht="15" hidden="1" customHeight="1">
      <c r="A193" s="149">
        <v>219</v>
      </c>
      <c r="B193" s="111" t="s">
        <v>172</v>
      </c>
      <c r="C193" s="108" t="s">
        <v>77</v>
      </c>
      <c r="D193" s="114" t="s">
        <v>28</v>
      </c>
      <c r="E193" s="45">
        <v>88</v>
      </c>
      <c r="F193" s="150"/>
      <c r="G193" s="150"/>
      <c r="H193" s="45"/>
      <c r="I193" s="137"/>
      <c r="J193" s="137"/>
      <c r="K193" s="137"/>
    </row>
    <row r="194" spans="1:11" ht="15" hidden="1" customHeight="1">
      <c r="A194" s="149">
        <v>220</v>
      </c>
      <c r="B194" s="132" t="s">
        <v>407</v>
      </c>
      <c r="C194" s="99" t="s">
        <v>378</v>
      </c>
      <c r="D194" s="133" t="s">
        <v>24</v>
      </c>
      <c r="E194" s="150"/>
      <c r="F194" s="65">
        <v>88</v>
      </c>
      <c r="G194" s="150"/>
      <c r="H194" s="45"/>
      <c r="I194" s="137"/>
      <c r="J194" s="137"/>
      <c r="K194" s="137"/>
    </row>
    <row r="195" spans="1:11" ht="15" hidden="1" customHeight="1">
      <c r="A195" s="149">
        <v>221</v>
      </c>
      <c r="B195" s="111" t="s">
        <v>174</v>
      </c>
      <c r="C195" s="108" t="s">
        <v>89</v>
      </c>
      <c r="D195" s="114" t="s">
        <v>22</v>
      </c>
      <c r="E195" s="45">
        <v>90</v>
      </c>
      <c r="F195" s="150"/>
      <c r="G195" s="150"/>
      <c r="H195" s="45"/>
      <c r="I195" s="137"/>
      <c r="J195" s="137"/>
      <c r="K195" s="137"/>
    </row>
    <row r="196" spans="1:11" ht="15" hidden="1" customHeight="1">
      <c r="A196" s="149">
        <v>222</v>
      </c>
      <c r="B196" s="123" t="s">
        <v>408</v>
      </c>
      <c r="C196" s="127" t="s">
        <v>81</v>
      </c>
      <c r="D196" s="124"/>
      <c r="E196" s="150"/>
      <c r="F196" s="65">
        <v>90</v>
      </c>
      <c r="G196" s="150"/>
      <c r="H196" s="45"/>
      <c r="I196" s="137"/>
      <c r="J196" s="137"/>
      <c r="K196" s="137"/>
    </row>
    <row r="197" spans="1:11" ht="15" hidden="1" customHeight="1">
      <c r="A197" s="149">
        <v>223</v>
      </c>
      <c r="B197" s="125" t="s">
        <v>411</v>
      </c>
      <c r="C197" s="128" t="s">
        <v>66</v>
      </c>
      <c r="D197" s="115" t="s">
        <v>28</v>
      </c>
      <c r="E197" s="150"/>
      <c r="F197" s="65">
        <v>94</v>
      </c>
      <c r="G197" s="150"/>
      <c r="H197" s="45"/>
      <c r="I197" s="137"/>
      <c r="J197" s="137"/>
      <c r="K197" s="137"/>
    </row>
    <row r="198" spans="1:11" ht="15" hidden="1" customHeight="1">
      <c r="A198" s="149">
        <v>224</v>
      </c>
      <c r="B198" s="123" t="s">
        <v>412</v>
      </c>
      <c r="C198" s="127" t="s">
        <v>67</v>
      </c>
      <c r="D198" s="124" t="s">
        <v>27</v>
      </c>
      <c r="E198" s="150"/>
      <c r="F198" s="65">
        <v>95</v>
      </c>
      <c r="G198" s="150"/>
      <c r="H198" s="45"/>
      <c r="I198" s="137"/>
      <c r="J198" s="137"/>
      <c r="K198" s="137"/>
    </row>
    <row r="199" spans="1:11" ht="15" hidden="1" customHeight="1">
      <c r="A199" s="149">
        <v>225</v>
      </c>
      <c r="B199" s="111" t="s">
        <v>180</v>
      </c>
      <c r="C199" s="108" t="s">
        <v>60</v>
      </c>
      <c r="D199" s="114" t="s">
        <v>28</v>
      </c>
      <c r="E199" s="45">
        <v>96</v>
      </c>
      <c r="F199" s="150"/>
      <c r="G199" s="150"/>
      <c r="H199" s="45"/>
      <c r="I199" s="137"/>
      <c r="J199" s="137"/>
      <c r="K199" s="137"/>
    </row>
    <row r="200" spans="1:11" ht="15" hidden="1" customHeight="1">
      <c r="A200" s="149">
        <v>226</v>
      </c>
      <c r="B200" s="125" t="s">
        <v>414</v>
      </c>
      <c r="C200" s="128" t="s">
        <v>15</v>
      </c>
      <c r="D200" s="115" t="s">
        <v>26</v>
      </c>
      <c r="E200" s="150"/>
      <c r="F200" s="65">
        <v>97</v>
      </c>
      <c r="G200" s="150"/>
      <c r="H200" s="45"/>
      <c r="I200" s="137"/>
      <c r="J200" s="137"/>
      <c r="K200" s="137"/>
    </row>
    <row r="201" spans="1:11" ht="15" hidden="1" customHeight="1">
      <c r="A201" s="149">
        <v>227</v>
      </c>
      <c r="B201" s="123" t="s">
        <v>415</v>
      </c>
      <c r="C201" s="127" t="s">
        <v>378</v>
      </c>
      <c r="D201" s="124" t="s">
        <v>27</v>
      </c>
      <c r="E201" s="150"/>
      <c r="F201" s="65">
        <v>98</v>
      </c>
      <c r="G201" s="150"/>
      <c r="H201" s="45"/>
      <c r="I201" s="137"/>
      <c r="J201" s="137"/>
      <c r="K201" s="137"/>
    </row>
    <row r="202" spans="1:11" ht="15" hidden="1" customHeight="1">
      <c r="A202" s="149">
        <v>229</v>
      </c>
      <c r="B202" s="111" t="s">
        <v>185</v>
      </c>
      <c r="C202" s="108" t="s">
        <v>69</v>
      </c>
      <c r="D202" s="114" t="s">
        <v>26</v>
      </c>
      <c r="E202" s="45">
        <v>100</v>
      </c>
      <c r="F202" s="150"/>
      <c r="G202" s="150"/>
      <c r="H202" s="45"/>
      <c r="I202" s="137"/>
      <c r="J202" s="137"/>
      <c r="K202" s="137"/>
    </row>
    <row r="203" spans="1:11" ht="15" hidden="1" customHeight="1">
      <c r="A203" s="149">
        <v>230</v>
      </c>
      <c r="B203" s="111" t="s">
        <v>187</v>
      </c>
      <c r="C203" s="108" t="s">
        <v>15</v>
      </c>
      <c r="D203" s="114" t="s">
        <v>25</v>
      </c>
      <c r="E203" s="45">
        <v>102</v>
      </c>
      <c r="F203" s="150"/>
      <c r="G203" s="150"/>
      <c r="H203" s="45"/>
      <c r="I203" s="137"/>
      <c r="J203" s="137"/>
      <c r="K203" s="137"/>
    </row>
    <row r="204" spans="1:11" ht="15" hidden="1" customHeight="1">
      <c r="A204" s="149">
        <v>231</v>
      </c>
      <c r="B204" s="125" t="s">
        <v>420</v>
      </c>
      <c r="C204" s="128" t="s">
        <v>107</v>
      </c>
      <c r="D204" s="115" t="s">
        <v>27</v>
      </c>
      <c r="E204" s="150"/>
      <c r="F204" s="65">
        <v>109</v>
      </c>
      <c r="G204" s="150"/>
      <c r="H204" s="65"/>
      <c r="I204" s="137"/>
      <c r="J204" s="137"/>
      <c r="K204" s="137"/>
    </row>
    <row r="205" spans="1:11" ht="15" hidden="1" customHeight="1">
      <c r="A205" s="149">
        <v>232</v>
      </c>
      <c r="B205" s="111" t="s">
        <v>196</v>
      </c>
      <c r="C205" s="108" t="s">
        <v>81</v>
      </c>
      <c r="D205" s="114" t="s">
        <v>28</v>
      </c>
      <c r="E205" s="45">
        <v>111</v>
      </c>
      <c r="F205" s="150"/>
      <c r="G205" s="150"/>
      <c r="H205" s="65"/>
      <c r="I205" s="137"/>
      <c r="J205" s="137"/>
      <c r="K205" s="137"/>
    </row>
    <row r="206" spans="1:11" ht="15" hidden="1" customHeight="1">
      <c r="A206" s="149">
        <v>233</v>
      </c>
      <c r="B206" s="123" t="s">
        <v>421</v>
      </c>
      <c r="C206" s="127" t="s">
        <v>75</v>
      </c>
      <c r="D206" s="124" t="s">
        <v>28</v>
      </c>
      <c r="E206" s="150"/>
      <c r="F206" s="65">
        <v>111</v>
      </c>
      <c r="G206" s="150"/>
      <c r="H206" s="65"/>
      <c r="I206" s="137"/>
      <c r="J206" s="137"/>
      <c r="K206" s="137"/>
    </row>
    <row r="207" spans="1:11" ht="15" hidden="1" customHeight="1">
      <c r="A207" s="149">
        <v>234</v>
      </c>
      <c r="B207" s="111" t="s">
        <v>199</v>
      </c>
      <c r="C207" s="108" t="s">
        <v>60</v>
      </c>
      <c r="D207" s="114" t="s">
        <v>28</v>
      </c>
      <c r="E207" s="45">
        <v>114</v>
      </c>
      <c r="F207" s="150"/>
      <c r="G207" s="150"/>
      <c r="H207" s="65"/>
      <c r="I207" s="137"/>
      <c r="J207" s="137"/>
      <c r="K207" s="137"/>
    </row>
    <row r="208" spans="1:11" ht="15" hidden="1" customHeight="1">
      <c r="A208" s="149">
        <v>236</v>
      </c>
      <c r="B208" s="111" t="s">
        <v>201</v>
      </c>
      <c r="C208" s="108" t="s">
        <v>182</v>
      </c>
      <c r="D208" s="114" t="s">
        <v>28</v>
      </c>
      <c r="E208" s="45">
        <v>116</v>
      </c>
      <c r="F208" s="150"/>
      <c r="G208" s="150"/>
      <c r="H208" s="65"/>
      <c r="I208" s="137"/>
      <c r="J208" s="137"/>
      <c r="K208" s="137"/>
    </row>
    <row r="209" spans="1:11" ht="15" hidden="1" customHeight="1">
      <c r="A209" s="149">
        <v>237</v>
      </c>
      <c r="B209" s="111" t="s">
        <v>202</v>
      </c>
      <c r="C209" s="108" t="s">
        <v>60</v>
      </c>
      <c r="D209" s="114" t="s">
        <v>28</v>
      </c>
      <c r="E209" s="45">
        <v>117</v>
      </c>
      <c r="F209" s="150"/>
      <c r="G209" s="150"/>
      <c r="H209" s="65"/>
      <c r="I209" s="137"/>
      <c r="J209" s="137"/>
      <c r="K209" s="137"/>
    </row>
    <row r="210" spans="1:11" ht="15" hidden="1" customHeight="1">
      <c r="A210" s="149">
        <v>238</v>
      </c>
      <c r="B210" s="125" t="s">
        <v>424</v>
      </c>
      <c r="C210" s="128" t="s">
        <v>77</v>
      </c>
      <c r="D210" s="115" t="s">
        <v>24</v>
      </c>
      <c r="E210" s="150"/>
      <c r="F210" s="65">
        <v>117</v>
      </c>
      <c r="G210" s="150"/>
      <c r="H210" s="65"/>
      <c r="I210" s="137"/>
      <c r="J210" s="137"/>
      <c r="K210" s="137"/>
    </row>
    <row r="211" spans="1:11" ht="15" hidden="1" customHeight="1">
      <c r="A211" s="149">
        <v>239</v>
      </c>
      <c r="B211" s="129" t="s">
        <v>426</v>
      </c>
      <c r="C211" s="127" t="s">
        <v>62</v>
      </c>
      <c r="D211" s="124" t="s">
        <v>27</v>
      </c>
      <c r="E211" s="150"/>
      <c r="F211" s="65">
        <v>120</v>
      </c>
      <c r="G211" s="150"/>
      <c r="H211" s="146"/>
      <c r="I211" s="137"/>
      <c r="J211" s="137"/>
      <c r="K211" s="137"/>
    </row>
    <row r="212" spans="1:11" ht="15" hidden="1" customHeight="1">
      <c r="A212" s="149">
        <v>240</v>
      </c>
      <c r="B212" s="111" t="s">
        <v>206</v>
      </c>
      <c r="C212" s="108" t="s">
        <v>149</v>
      </c>
      <c r="D212" s="114" t="s">
        <v>22</v>
      </c>
      <c r="E212" s="45">
        <v>121</v>
      </c>
      <c r="F212" s="150"/>
      <c r="G212" s="150"/>
      <c r="H212" s="146"/>
      <c r="I212" s="137"/>
      <c r="J212" s="137"/>
      <c r="K212" s="137"/>
    </row>
    <row r="213" spans="1:11" ht="15" hidden="1" customHeight="1">
      <c r="A213" s="149">
        <v>241</v>
      </c>
      <c r="B213" s="111" t="s">
        <v>207</v>
      </c>
      <c r="C213" s="108" t="s">
        <v>149</v>
      </c>
      <c r="D213" s="114" t="s">
        <v>22</v>
      </c>
      <c r="E213" s="45">
        <v>122</v>
      </c>
      <c r="F213" s="150"/>
      <c r="G213" s="150"/>
      <c r="H213" s="146"/>
      <c r="I213" s="137"/>
      <c r="J213" s="137"/>
      <c r="K213" s="137"/>
    </row>
    <row r="214" spans="1:11" ht="15" hidden="1" customHeight="1">
      <c r="A214" s="149">
        <v>242</v>
      </c>
      <c r="B214" s="129" t="s">
        <v>427</v>
      </c>
      <c r="C214" s="130" t="s">
        <v>51</v>
      </c>
      <c r="D214" s="131" t="s">
        <v>27</v>
      </c>
      <c r="E214" s="150"/>
      <c r="F214" s="65">
        <v>122</v>
      </c>
      <c r="G214" s="150"/>
      <c r="H214" s="146"/>
      <c r="I214" s="137"/>
      <c r="J214" s="137"/>
      <c r="K214" s="137"/>
    </row>
    <row r="215" spans="1:11" ht="15" hidden="1" customHeight="1">
      <c r="A215" s="149">
        <v>243</v>
      </c>
      <c r="B215" s="111" t="s">
        <v>208</v>
      </c>
      <c r="C215" s="108" t="s">
        <v>67</v>
      </c>
      <c r="D215" s="114" t="s">
        <v>25</v>
      </c>
      <c r="E215" s="45">
        <v>123</v>
      </c>
      <c r="F215" s="150"/>
      <c r="G215" s="150"/>
      <c r="H215" s="146"/>
      <c r="I215" s="137"/>
      <c r="J215" s="137"/>
      <c r="K215" s="137"/>
    </row>
    <row r="216" spans="1:11" ht="15" hidden="1" customHeight="1">
      <c r="A216" s="149">
        <v>244</v>
      </c>
      <c r="B216" s="123" t="s">
        <v>428</v>
      </c>
      <c r="C216" s="127" t="s">
        <v>134</v>
      </c>
      <c r="D216" s="124" t="s">
        <v>27</v>
      </c>
      <c r="E216" s="150"/>
      <c r="F216" s="65">
        <v>124</v>
      </c>
      <c r="G216" s="150"/>
      <c r="H216" s="146"/>
      <c r="I216" s="137"/>
      <c r="J216" s="137"/>
      <c r="K216" s="137"/>
    </row>
    <row r="217" spans="1:11" ht="15" hidden="1" customHeight="1">
      <c r="A217" s="149">
        <v>245</v>
      </c>
      <c r="B217" s="125" t="s">
        <v>429</v>
      </c>
      <c r="C217" s="128" t="s">
        <v>182</v>
      </c>
      <c r="D217" s="115" t="s">
        <v>28</v>
      </c>
      <c r="E217" s="150"/>
      <c r="F217" s="65">
        <v>125</v>
      </c>
      <c r="G217" s="150"/>
      <c r="H217" s="146"/>
      <c r="I217" s="137"/>
      <c r="J217" s="137"/>
      <c r="K217" s="137"/>
    </row>
    <row r="218" spans="1:11" ht="15" hidden="1" customHeight="1">
      <c r="A218" s="149">
        <v>246</v>
      </c>
      <c r="B218" s="123" t="s">
        <v>430</v>
      </c>
      <c r="C218" s="127" t="s">
        <v>79</v>
      </c>
      <c r="D218" s="124" t="s">
        <v>29</v>
      </c>
      <c r="E218" s="150"/>
      <c r="F218" s="65">
        <v>128</v>
      </c>
      <c r="G218" s="150"/>
      <c r="H218" s="146"/>
      <c r="I218" s="137"/>
      <c r="J218" s="137"/>
      <c r="K218" s="137"/>
    </row>
    <row r="219" spans="1:11" ht="15" hidden="1" customHeight="1">
      <c r="A219" s="149">
        <v>247</v>
      </c>
      <c r="B219" s="119" t="s">
        <v>216</v>
      </c>
      <c r="C219" s="120" t="s">
        <v>134</v>
      </c>
      <c r="D219" s="121" t="s">
        <v>26</v>
      </c>
      <c r="E219" s="65">
        <v>131</v>
      </c>
      <c r="F219" s="150"/>
      <c r="G219" s="150"/>
      <c r="H219" s="146"/>
      <c r="I219" s="137"/>
      <c r="J219" s="137"/>
      <c r="K219" s="137"/>
    </row>
    <row r="220" spans="1:11" ht="15" hidden="1" customHeight="1">
      <c r="A220" s="149">
        <v>248</v>
      </c>
      <c r="B220" s="125" t="s">
        <v>433</v>
      </c>
      <c r="C220" s="128" t="s">
        <v>66</v>
      </c>
      <c r="D220" s="115" t="s">
        <v>27</v>
      </c>
      <c r="E220" s="150"/>
      <c r="F220" s="65">
        <v>134</v>
      </c>
      <c r="G220" s="150"/>
      <c r="H220" s="146"/>
      <c r="I220" s="137"/>
      <c r="J220" s="137"/>
      <c r="K220" s="137"/>
    </row>
    <row r="221" spans="1:11" ht="15" hidden="1" customHeight="1">
      <c r="A221" s="149">
        <v>249</v>
      </c>
      <c r="B221" s="119" t="s">
        <v>219</v>
      </c>
      <c r="C221" s="120" t="s">
        <v>67</v>
      </c>
      <c r="D221" s="121" t="s">
        <v>29</v>
      </c>
      <c r="E221" s="65">
        <v>135</v>
      </c>
      <c r="F221" s="150"/>
      <c r="G221" s="150"/>
      <c r="H221" s="146"/>
      <c r="I221" s="137"/>
      <c r="J221" s="137"/>
      <c r="K221" s="137"/>
    </row>
    <row r="222" spans="1:11" ht="15" hidden="1" customHeight="1">
      <c r="A222" s="149">
        <v>250</v>
      </c>
      <c r="B222" s="119" t="s">
        <v>222</v>
      </c>
      <c r="C222" s="120" t="s">
        <v>134</v>
      </c>
      <c r="D222" s="121" t="s">
        <v>27</v>
      </c>
      <c r="E222" s="65">
        <v>138</v>
      </c>
      <c r="F222" s="150"/>
      <c r="G222" s="150"/>
      <c r="H222" s="146"/>
      <c r="I222" s="137"/>
      <c r="J222" s="137"/>
      <c r="K222" s="137"/>
    </row>
    <row r="223" spans="1:11" ht="15" hidden="1" customHeight="1">
      <c r="A223" s="149">
        <v>251</v>
      </c>
      <c r="B223" s="123" t="s">
        <v>435</v>
      </c>
      <c r="C223" s="127" t="s">
        <v>81</v>
      </c>
      <c r="D223" s="124" t="s">
        <v>26</v>
      </c>
      <c r="E223" s="150"/>
      <c r="F223" s="65">
        <v>138</v>
      </c>
      <c r="G223" s="150"/>
      <c r="H223" s="146"/>
      <c r="I223" s="137"/>
      <c r="J223" s="137"/>
      <c r="K223" s="137"/>
    </row>
    <row r="224" spans="1:11" ht="15" hidden="1" customHeight="1">
      <c r="A224" s="149">
        <v>252</v>
      </c>
      <c r="B224" s="119" t="s">
        <v>223</v>
      </c>
      <c r="C224" s="120" t="s">
        <v>79</v>
      </c>
      <c r="D224" s="121" t="s">
        <v>24</v>
      </c>
      <c r="E224" s="65">
        <v>139</v>
      </c>
      <c r="F224" s="150"/>
      <c r="G224" s="150"/>
      <c r="H224" s="146"/>
      <c r="I224" s="137"/>
      <c r="J224" s="137"/>
      <c r="K224" s="137"/>
    </row>
    <row r="225" spans="1:11" ht="15" hidden="1" customHeight="1">
      <c r="A225" s="149">
        <v>254</v>
      </c>
      <c r="B225" s="134" t="s">
        <v>436</v>
      </c>
      <c r="C225" s="135" t="s">
        <v>161</v>
      </c>
      <c r="D225" s="136" t="s">
        <v>24</v>
      </c>
      <c r="E225" s="150"/>
      <c r="F225" s="65">
        <v>140</v>
      </c>
      <c r="G225" s="150"/>
      <c r="H225" s="146"/>
      <c r="I225" s="137"/>
      <c r="J225" s="137"/>
      <c r="K225" s="137"/>
    </row>
    <row r="226" spans="1:11" ht="15" hidden="1" customHeight="1">
      <c r="A226" s="149">
        <v>255</v>
      </c>
      <c r="B226" s="123" t="s">
        <v>437</v>
      </c>
      <c r="C226" s="127" t="s">
        <v>107</v>
      </c>
      <c r="D226" s="124" t="s">
        <v>24</v>
      </c>
      <c r="E226" s="150"/>
      <c r="F226" s="65">
        <v>141</v>
      </c>
      <c r="G226" s="150"/>
      <c r="H226" s="146"/>
      <c r="I226" s="137"/>
      <c r="J226" s="137"/>
      <c r="K226" s="137"/>
    </row>
    <row r="227" spans="1:11" ht="15" hidden="1" customHeight="1">
      <c r="A227" s="149">
        <v>256</v>
      </c>
      <c r="B227" s="119" t="s">
        <v>226</v>
      </c>
      <c r="C227" s="120" t="s">
        <v>81</v>
      </c>
      <c r="D227" s="121" t="s">
        <v>27</v>
      </c>
      <c r="E227" s="65">
        <v>142</v>
      </c>
      <c r="F227" s="150"/>
      <c r="G227" s="150"/>
      <c r="H227" s="146"/>
      <c r="I227" s="137"/>
      <c r="J227" s="137"/>
      <c r="K227" s="137"/>
    </row>
    <row r="228" spans="1:11" ht="15" customHeight="1">
      <c r="A228" s="149"/>
      <c r="B228" s="111" t="s">
        <v>699</v>
      </c>
      <c r="C228" s="108" t="s">
        <v>62</v>
      </c>
      <c r="D228" s="184" t="s">
        <v>23</v>
      </c>
      <c r="E228" s="51">
        <v>34</v>
      </c>
      <c r="F228" s="45">
        <v>33</v>
      </c>
      <c r="G228" s="45">
        <v>22</v>
      </c>
      <c r="H228" s="150"/>
      <c r="I228" s="133">
        <f>SUBTOTAL(9,E228:H228)</f>
        <v>89</v>
      </c>
      <c r="J228" s="73">
        <v>89</v>
      </c>
      <c r="K228" s="97">
        <v>25</v>
      </c>
    </row>
    <row r="229" spans="1:11" ht="15" customHeight="1">
      <c r="A229" s="149"/>
      <c r="B229" s="111" t="s">
        <v>725</v>
      </c>
      <c r="C229" s="108" t="s">
        <v>149</v>
      </c>
      <c r="D229" s="184" t="s">
        <v>23</v>
      </c>
      <c r="E229" s="51">
        <v>39</v>
      </c>
      <c r="F229" s="45">
        <v>36</v>
      </c>
      <c r="G229" s="45">
        <v>30</v>
      </c>
      <c r="H229" s="65">
        <v>33</v>
      </c>
      <c r="I229" s="133">
        <f>SUBTOTAL(9,E229:H229)</f>
        <v>138</v>
      </c>
      <c r="J229" s="73">
        <v>99</v>
      </c>
      <c r="K229" s="97">
        <v>26</v>
      </c>
    </row>
    <row r="230" spans="1:11" ht="15" customHeight="1">
      <c r="B230" s="262"/>
      <c r="C230" s="257"/>
      <c r="D230" s="263"/>
      <c r="E230" s="258"/>
      <c r="F230" s="259"/>
      <c r="G230" s="259"/>
      <c r="H230" s="273"/>
      <c r="I230" s="274"/>
      <c r="J230" s="275"/>
      <c r="K230" s="264"/>
    </row>
    <row r="231" spans="1:11" ht="15" customHeight="1">
      <c r="B231" s="111" t="s">
        <v>600</v>
      </c>
      <c r="C231" s="108" t="s">
        <v>79</v>
      </c>
      <c r="D231" s="184" t="s">
        <v>23</v>
      </c>
      <c r="E231" s="51">
        <v>8</v>
      </c>
      <c r="F231" s="237"/>
      <c r="G231" s="150"/>
      <c r="H231" s="150"/>
      <c r="I231" s="150"/>
      <c r="J231" s="150"/>
      <c r="K231" s="150"/>
    </row>
    <row r="232" spans="1:11" ht="15" customHeight="1">
      <c r="B232" s="111" t="s">
        <v>623</v>
      </c>
      <c r="C232" s="108" t="s">
        <v>75</v>
      </c>
      <c r="D232" s="184" t="s">
        <v>23</v>
      </c>
      <c r="E232" s="51">
        <v>16</v>
      </c>
      <c r="F232" s="150"/>
      <c r="G232" s="150"/>
      <c r="H232" s="150"/>
      <c r="I232" s="150"/>
      <c r="J232" s="150"/>
      <c r="K232" s="150"/>
    </row>
    <row r="233" spans="1:11" ht="15" customHeight="1">
      <c r="B233" s="111" t="s">
        <v>941</v>
      </c>
      <c r="C233" s="108" t="s">
        <v>107</v>
      </c>
      <c r="D233" s="184" t="s">
        <v>23</v>
      </c>
      <c r="E233" s="150"/>
      <c r="F233" s="65">
        <v>16</v>
      </c>
      <c r="G233" s="150"/>
      <c r="H233" s="150"/>
      <c r="I233" s="150"/>
      <c r="J233" s="150"/>
      <c r="K233" s="150"/>
    </row>
    <row r="234" spans="1:11" ht="15" customHeight="1">
      <c r="B234" s="111" t="s">
        <v>625</v>
      </c>
      <c r="C234" s="108" t="s">
        <v>149</v>
      </c>
      <c r="D234" s="184" t="s">
        <v>23</v>
      </c>
      <c r="E234" s="51">
        <v>17</v>
      </c>
      <c r="F234" s="150"/>
      <c r="G234" s="150"/>
      <c r="H234" s="150"/>
      <c r="I234" s="150"/>
      <c r="J234" s="150"/>
      <c r="K234" s="150"/>
    </row>
    <row r="235" spans="1:11" ht="15" customHeight="1">
      <c r="B235" s="142" t="s">
        <v>1088</v>
      </c>
      <c r="C235" s="142" t="s">
        <v>149</v>
      </c>
      <c r="D235" s="4" t="s">
        <v>23</v>
      </c>
      <c r="E235" s="150"/>
      <c r="F235" s="150"/>
      <c r="G235" s="65">
        <v>19</v>
      </c>
      <c r="H235" s="150"/>
      <c r="I235" s="150"/>
      <c r="J235" s="150"/>
      <c r="K235" s="150"/>
    </row>
    <row r="236" spans="1:11" ht="15" customHeight="1">
      <c r="B236" s="142" t="s">
        <v>1094</v>
      </c>
      <c r="C236" s="142" t="s">
        <v>75</v>
      </c>
      <c r="D236" s="4" t="s">
        <v>23</v>
      </c>
      <c r="E236" s="150"/>
      <c r="F236" s="150"/>
      <c r="G236" s="65">
        <v>21</v>
      </c>
      <c r="H236" s="150"/>
      <c r="I236" s="150"/>
      <c r="J236" s="150"/>
      <c r="K236" s="150"/>
    </row>
    <row r="237" spans="1:11" ht="15" customHeight="1">
      <c r="B237" s="334" t="s">
        <v>1156</v>
      </c>
      <c r="C237" s="254" t="s">
        <v>89</v>
      </c>
      <c r="D237" s="335" t="s">
        <v>23</v>
      </c>
      <c r="E237" s="150"/>
      <c r="F237" s="150"/>
      <c r="G237" s="150"/>
      <c r="H237" s="1">
        <v>21</v>
      </c>
      <c r="I237" s="150"/>
      <c r="J237" s="150"/>
      <c r="K237" s="150"/>
    </row>
    <row r="238" spans="1:11" ht="15" customHeight="1">
      <c r="B238" s="17" t="s">
        <v>1105</v>
      </c>
      <c r="C238" s="17" t="s">
        <v>1106</v>
      </c>
      <c r="D238" s="184" t="s">
        <v>23</v>
      </c>
      <c r="E238" s="150"/>
      <c r="F238" s="150"/>
      <c r="G238" s="12">
        <v>10</v>
      </c>
      <c r="H238" s="65">
        <v>12</v>
      </c>
      <c r="I238" s="150"/>
      <c r="J238" s="150"/>
      <c r="K238" s="150"/>
    </row>
    <row r="239" spans="1:11" ht="15" customHeight="1">
      <c r="B239" s="334" t="s">
        <v>636</v>
      </c>
      <c r="C239" s="254" t="s">
        <v>1175</v>
      </c>
      <c r="D239" s="335" t="s">
        <v>23</v>
      </c>
      <c r="E239" s="150"/>
      <c r="F239" s="150"/>
      <c r="G239" s="150"/>
      <c r="H239" s="1">
        <v>22</v>
      </c>
      <c r="I239" s="150"/>
      <c r="J239" s="150"/>
      <c r="K239" s="150"/>
    </row>
    <row r="240" spans="1:11" ht="15" customHeight="1">
      <c r="B240" s="141" t="s">
        <v>1081</v>
      </c>
      <c r="C240" s="141" t="s">
        <v>73</v>
      </c>
      <c r="D240" s="65" t="s">
        <v>23</v>
      </c>
      <c r="E240" s="150"/>
      <c r="F240" s="150"/>
      <c r="G240" s="65">
        <v>11</v>
      </c>
      <c r="H240" s="65">
        <v>14</v>
      </c>
      <c r="I240" s="150"/>
      <c r="J240" s="150"/>
      <c r="K240" s="150"/>
    </row>
    <row r="241" spans="2:11" ht="15" customHeight="1">
      <c r="B241" s="111" t="s">
        <v>645</v>
      </c>
      <c r="C241" s="108" t="s">
        <v>589</v>
      </c>
      <c r="D241" s="184" t="s">
        <v>23</v>
      </c>
      <c r="E241" s="51">
        <v>25</v>
      </c>
      <c r="F241" s="150"/>
      <c r="G241" s="150"/>
      <c r="H241" s="150"/>
      <c r="I241" s="150"/>
      <c r="J241" s="150"/>
      <c r="K241" s="150"/>
    </row>
    <row r="242" spans="2:11" ht="15" customHeight="1">
      <c r="B242" s="334" t="s">
        <v>1161</v>
      </c>
      <c r="C242" s="254" t="s">
        <v>73</v>
      </c>
      <c r="D242" s="335" t="s">
        <v>23</v>
      </c>
      <c r="E242" s="150"/>
      <c r="F242" s="150"/>
      <c r="G242" s="150"/>
      <c r="H242" s="6">
        <v>25</v>
      </c>
      <c r="I242" s="150"/>
      <c r="J242" s="150"/>
      <c r="K242" s="150"/>
    </row>
    <row r="243" spans="2:11" ht="15" customHeight="1">
      <c r="B243" s="141" t="s">
        <v>1107</v>
      </c>
      <c r="C243" s="276" t="s">
        <v>62</v>
      </c>
      <c r="D243" s="12" t="s">
        <v>23</v>
      </c>
      <c r="E243" s="150"/>
      <c r="F243" s="150"/>
      <c r="G243" s="12">
        <v>27</v>
      </c>
      <c r="H243" s="150"/>
      <c r="I243" s="150"/>
      <c r="J243" s="150"/>
      <c r="K243" s="150"/>
    </row>
    <row r="244" spans="2:11" ht="15" customHeight="1">
      <c r="B244" s="111" t="s">
        <v>618</v>
      </c>
      <c r="C244" s="108" t="s">
        <v>89</v>
      </c>
      <c r="D244" s="184" t="s">
        <v>23</v>
      </c>
      <c r="E244" s="51">
        <v>14</v>
      </c>
      <c r="F244" s="45">
        <v>13</v>
      </c>
      <c r="G244" s="150"/>
      <c r="H244" s="150"/>
      <c r="I244" s="150"/>
      <c r="J244" s="150"/>
      <c r="K244" s="150"/>
    </row>
    <row r="245" spans="2:11" ht="15" customHeight="1">
      <c r="B245" s="17" t="s">
        <v>965</v>
      </c>
      <c r="C245" s="17" t="s">
        <v>71</v>
      </c>
      <c r="D245" s="184" t="s">
        <v>23</v>
      </c>
      <c r="E245" s="150"/>
      <c r="F245" s="12">
        <v>29</v>
      </c>
      <c r="G245" s="150"/>
      <c r="H245" s="150"/>
      <c r="I245" s="150"/>
      <c r="J245" s="150"/>
      <c r="K245" s="150"/>
    </row>
    <row r="246" spans="2:11" ht="15" customHeight="1">
      <c r="B246" s="276" t="s">
        <v>1108</v>
      </c>
      <c r="C246" s="276" t="s">
        <v>79</v>
      </c>
      <c r="D246" s="12" t="s">
        <v>23</v>
      </c>
      <c r="E246" s="150"/>
      <c r="F246" s="150"/>
      <c r="G246" s="12">
        <v>29</v>
      </c>
      <c r="H246" s="150"/>
      <c r="I246" s="150"/>
      <c r="J246" s="150"/>
      <c r="K246" s="150"/>
    </row>
    <row r="247" spans="2:11" ht="15" customHeight="1">
      <c r="B247" s="334" t="s">
        <v>1165</v>
      </c>
      <c r="C247" s="254" t="s">
        <v>62</v>
      </c>
      <c r="D247" s="335" t="s">
        <v>23</v>
      </c>
      <c r="E247" s="150"/>
      <c r="F247" s="150"/>
      <c r="G247" s="150"/>
      <c r="H247" s="6">
        <v>30</v>
      </c>
      <c r="I247" s="150"/>
      <c r="J247" s="150"/>
      <c r="K247" s="150"/>
    </row>
    <row r="248" spans="2:11" ht="15" customHeight="1">
      <c r="B248" s="142" t="s">
        <v>1083</v>
      </c>
      <c r="C248" s="142" t="s">
        <v>73</v>
      </c>
      <c r="D248" s="4" t="s">
        <v>23</v>
      </c>
      <c r="E248" s="150"/>
      <c r="F248" s="150"/>
      <c r="G248" s="65">
        <v>15</v>
      </c>
      <c r="H248" s="65">
        <v>15</v>
      </c>
      <c r="I248" s="150"/>
      <c r="J248" s="150"/>
      <c r="K248" s="150"/>
    </row>
    <row r="249" spans="2:11" ht="15" customHeight="1">
      <c r="B249" s="142" t="s">
        <v>682</v>
      </c>
      <c r="C249" s="142" t="s">
        <v>75</v>
      </c>
      <c r="D249" s="4" t="s">
        <v>23</v>
      </c>
      <c r="E249" s="150"/>
      <c r="F249" s="150"/>
      <c r="G249" s="65">
        <v>16</v>
      </c>
      <c r="H249" s="45">
        <v>16</v>
      </c>
      <c r="I249" s="150"/>
      <c r="J249" s="150"/>
      <c r="K249" s="150"/>
    </row>
    <row r="250" spans="2:11" ht="15" customHeight="1">
      <c r="B250" s="17" t="s">
        <v>968</v>
      </c>
      <c r="C250" s="17" t="s">
        <v>71</v>
      </c>
      <c r="D250" s="184" t="s">
        <v>23</v>
      </c>
      <c r="E250" s="150"/>
      <c r="F250" s="12">
        <v>32</v>
      </c>
      <c r="G250" s="150"/>
      <c r="H250" s="150"/>
      <c r="I250" s="150"/>
      <c r="J250" s="150"/>
      <c r="K250" s="150"/>
    </row>
    <row r="251" spans="2:11" ht="15" customHeight="1">
      <c r="B251" s="334" t="s">
        <v>1168</v>
      </c>
      <c r="C251" s="254" t="s">
        <v>652</v>
      </c>
      <c r="D251" s="335" t="s">
        <v>23</v>
      </c>
      <c r="E251" s="150"/>
      <c r="F251" s="150"/>
      <c r="G251" s="150"/>
      <c r="H251" s="6">
        <v>32</v>
      </c>
      <c r="I251" s="150"/>
      <c r="J251" s="150"/>
      <c r="K251" s="150"/>
    </row>
    <row r="252" spans="2:11" ht="15" customHeight="1">
      <c r="B252" s="334" t="s">
        <v>1169</v>
      </c>
      <c r="C252" s="254" t="s">
        <v>149</v>
      </c>
      <c r="D252" s="335" t="s">
        <v>23</v>
      </c>
      <c r="E252" s="150"/>
      <c r="F252" s="150"/>
      <c r="G252" s="150"/>
      <c r="H252" s="6">
        <v>34</v>
      </c>
      <c r="I252" s="150"/>
      <c r="J252" s="150"/>
      <c r="K252" s="150"/>
    </row>
    <row r="253" spans="2:11" ht="15" customHeight="1">
      <c r="B253" s="142" t="s">
        <v>1082</v>
      </c>
      <c r="C253" s="141" t="s">
        <v>62</v>
      </c>
      <c r="D253" s="65" t="s">
        <v>23</v>
      </c>
      <c r="E253" s="150"/>
      <c r="F253" s="150"/>
      <c r="G253" s="65">
        <v>14</v>
      </c>
      <c r="H253" s="65">
        <v>20</v>
      </c>
      <c r="I253" s="150"/>
      <c r="J253" s="150"/>
      <c r="K253" s="150"/>
    </row>
    <row r="254" spans="2:11" ht="15" customHeight="1">
      <c r="B254" s="111" t="s">
        <v>710</v>
      </c>
      <c r="C254" s="108" t="s">
        <v>599</v>
      </c>
      <c r="D254" s="184" t="s">
        <v>23</v>
      </c>
      <c r="E254" s="51">
        <v>35</v>
      </c>
      <c r="F254" s="150"/>
      <c r="G254" s="45"/>
      <c r="H254" s="150"/>
      <c r="I254" s="150"/>
      <c r="J254" s="150"/>
      <c r="K254" s="150"/>
    </row>
    <row r="255" spans="2:11" ht="15" customHeight="1">
      <c r="B255" s="111" t="s">
        <v>713</v>
      </c>
      <c r="C255" s="108" t="s">
        <v>149</v>
      </c>
      <c r="D255" s="184" t="s">
        <v>23</v>
      </c>
      <c r="E255" s="51">
        <v>37</v>
      </c>
      <c r="F255" s="150"/>
      <c r="G255" s="150"/>
      <c r="H255" s="150"/>
      <c r="I255" s="150"/>
      <c r="J255" s="150"/>
      <c r="K255" s="150"/>
    </row>
    <row r="256" spans="2:11" ht="15" customHeight="1">
      <c r="B256" s="111" t="s">
        <v>717</v>
      </c>
      <c r="C256" s="108" t="s">
        <v>161</v>
      </c>
      <c r="D256" s="184" t="s">
        <v>23</v>
      </c>
      <c r="E256" s="51">
        <v>38</v>
      </c>
      <c r="F256" s="150"/>
      <c r="G256" s="150"/>
      <c r="H256" s="150"/>
      <c r="I256" s="150"/>
      <c r="J256" s="150"/>
      <c r="K256" s="150"/>
    </row>
    <row r="257" spans="2:11" ht="15" customHeight="1">
      <c r="B257" s="111" t="s">
        <v>734</v>
      </c>
      <c r="C257" s="108" t="s">
        <v>149</v>
      </c>
      <c r="D257" s="184" t="s">
        <v>23</v>
      </c>
      <c r="E257" s="51">
        <v>40</v>
      </c>
      <c r="F257" s="150"/>
      <c r="G257" s="150"/>
      <c r="H257" s="150"/>
      <c r="I257" s="150"/>
      <c r="J257" s="150"/>
      <c r="K257" s="150"/>
    </row>
    <row r="258" spans="2:11" ht="15" customHeight="1">
      <c r="B258" s="111" t="s">
        <v>735</v>
      </c>
      <c r="C258" s="108" t="s">
        <v>605</v>
      </c>
      <c r="D258" s="184" t="s">
        <v>23</v>
      </c>
      <c r="E258" s="51">
        <v>41</v>
      </c>
      <c r="F258" s="150"/>
      <c r="G258" s="150"/>
      <c r="H258" s="150"/>
      <c r="I258" s="150"/>
      <c r="J258" s="150"/>
      <c r="K258" s="150"/>
    </row>
    <row r="259" spans="2:11" ht="15" customHeight="1">
      <c r="B259" s="111" t="s">
        <v>738</v>
      </c>
      <c r="C259" s="108" t="s">
        <v>79</v>
      </c>
      <c r="D259" s="184" t="s">
        <v>23</v>
      </c>
      <c r="E259" s="51">
        <v>42</v>
      </c>
      <c r="F259" s="150"/>
      <c r="G259" s="150"/>
      <c r="H259" s="150"/>
      <c r="I259" s="150"/>
      <c r="J259" s="150"/>
      <c r="K259" s="150"/>
    </row>
    <row r="260" spans="2:11" ht="15" customHeight="1">
      <c r="B260" s="111" t="s">
        <v>635</v>
      </c>
      <c r="C260" s="108" t="s">
        <v>62</v>
      </c>
      <c r="D260" s="184" t="s">
        <v>23</v>
      </c>
      <c r="E260" s="51">
        <v>22</v>
      </c>
      <c r="F260" s="45">
        <v>20</v>
      </c>
      <c r="G260" s="150"/>
      <c r="H260" s="150"/>
      <c r="I260" s="150"/>
      <c r="J260" s="150"/>
      <c r="K260" s="150"/>
    </row>
    <row r="261" spans="2:11" ht="15" customHeight="1">
      <c r="B261" s="111" t="s">
        <v>636</v>
      </c>
      <c r="C261" s="108" t="s">
        <v>89</v>
      </c>
      <c r="D261" s="184" t="s">
        <v>23</v>
      </c>
      <c r="E261" s="51">
        <v>23</v>
      </c>
      <c r="F261" s="45">
        <v>19</v>
      </c>
      <c r="G261" s="150"/>
      <c r="H261" s="150"/>
      <c r="I261" s="150"/>
      <c r="J261" s="150"/>
      <c r="K261" s="150"/>
    </row>
    <row r="262" spans="2:11" ht="15" customHeight="1">
      <c r="B262" s="111" t="s">
        <v>741</v>
      </c>
      <c r="C262" s="108" t="s">
        <v>149</v>
      </c>
      <c r="D262" s="184" t="s">
        <v>23</v>
      </c>
      <c r="E262" s="51">
        <v>43</v>
      </c>
      <c r="F262" s="150"/>
      <c r="G262" s="150"/>
      <c r="H262" s="150"/>
      <c r="I262" s="150"/>
      <c r="J262" s="150"/>
      <c r="K262" s="150"/>
    </row>
    <row r="263" spans="2:11" ht="15" customHeight="1">
      <c r="B263" s="111" t="s">
        <v>742</v>
      </c>
      <c r="C263" s="108" t="s">
        <v>149</v>
      </c>
      <c r="D263" s="184" t="s">
        <v>23</v>
      </c>
      <c r="E263" s="51">
        <v>44</v>
      </c>
      <c r="F263" s="150"/>
      <c r="G263" s="150"/>
      <c r="H263" s="150"/>
      <c r="I263" s="150"/>
      <c r="J263" s="150"/>
      <c r="K263" s="150"/>
    </row>
    <row r="264" spans="2:11" ht="15" customHeight="1">
      <c r="B264" s="111" t="s">
        <v>745</v>
      </c>
      <c r="C264" s="108" t="s">
        <v>107</v>
      </c>
      <c r="D264" s="184" t="s">
        <v>23</v>
      </c>
      <c r="E264" s="51">
        <v>45</v>
      </c>
      <c r="F264" s="150"/>
      <c r="G264" s="150"/>
      <c r="H264" s="150"/>
      <c r="I264" s="150"/>
      <c r="J264" s="150"/>
      <c r="K264" s="150"/>
    </row>
    <row r="265" spans="2:11" ht="15" customHeight="1">
      <c r="B265" s="111" t="s">
        <v>633</v>
      </c>
      <c r="C265" s="108" t="s">
        <v>75</v>
      </c>
      <c r="D265" s="184" t="s">
        <v>23</v>
      </c>
      <c r="E265" s="51">
        <v>21</v>
      </c>
      <c r="F265" s="45">
        <v>24</v>
      </c>
      <c r="G265" s="150"/>
      <c r="H265" s="150"/>
      <c r="I265" s="150"/>
      <c r="J265" s="150"/>
      <c r="K265" s="150"/>
    </row>
    <row r="266" spans="2:11" ht="15" customHeight="1">
      <c r="B266" s="111" t="s">
        <v>749</v>
      </c>
      <c r="C266" s="108" t="s">
        <v>605</v>
      </c>
      <c r="D266" s="184" t="s">
        <v>23</v>
      </c>
      <c r="E266" s="51">
        <v>46</v>
      </c>
      <c r="F266" s="150"/>
      <c r="G266" s="150"/>
      <c r="H266" s="150"/>
      <c r="I266" s="150"/>
      <c r="J266" s="150"/>
      <c r="K266" s="150"/>
    </row>
    <row r="267" spans="2:11" ht="15" customHeight="1">
      <c r="B267" s="17" t="s">
        <v>957</v>
      </c>
      <c r="C267" s="17" t="s">
        <v>69</v>
      </c>
      <c r="D267" s="184" t="s">
        <v>23</v>
      </c>
      <c r="E267" s="150"/>
      <c r="F267" s="12">
        <v>28</v>
      </c>
      <c r="G267" s="150"/>
      <c r="H267" s="65">
        <v>18</v>
      </c>
      <c r="I267" s="150"/>
      <c r="J267" s="150"/>
      <c r="K267" s="150"/>
    </row>
    <row r="268" spans="2:11" ht="15" customHeight="1">
      <c r="B268" s="111" t="s">
        <v>750</v>
      </c>
      <c r="C268" s="108" t="s">
        <v>605</v>
      </c>
      <c r="D268" s="184" t="s">
        <v>23</v>
      </c>
      <c r="E268" s="51">
        <v>47</v>
      </c>
      <c r="F268" s="150"/>
      <c r="G268" s="150"/>
      <c r="H268" s="150"/>
      <c r="I268" s="150"/>
      <c r="J268" s="150"/>
      <c r="K268" s="150"/>
    </row>
    <row r="269" spans="2:11" ht="15" customHeight="1">
      <c r="B269" s="142" t="s">
        <v>1096</v>
      </c>
      <c r="C269" s="142" t="s">
        <v>89</v>
      </c>
      <c r="D269" s="4" t="s">
        <v>23</v>
      </c>
      <c r="E269" s="150"/>
      <c r="F269" s="150"/>
      <c r="G269" s="65">
        <v>23</v>
      </c>
      <c r="H269" s="65">
        <v>31</v>
      </c>
      <c r="I269" s="150"/>
      <c r="J269" s="150"/>
      <c r="K269" s="150"/>
    </row>
    <row r="270" spans="2:11" ht="15" customHeight="1">
      <c r="B270" s="17" t="s">
        <v>966</v>
      </c>
      <c r="C270" s="17" t="s">
        <v>124</v>
      </c>
      <c r="D270" s="184" t="s">
        <v>23</v>
      </c>
      <c r="E270" s="150"/>
      <c r="F270" s="12">
        <v>31</v>
      </c>
      <c r="G270" s="150"/>
      <c r="H270" s="65">
        <v>27</v>
      </c>
      <c r="I270" s="150"/>
      <c r="J270" s="150"/>
      <c r="K270" s="150"/>
    </row>
    <row r="271" spans="2:11" ht="15" customHeight="1">
      <c r="B271" s="111" t="s">
        <v>670</v>
      </c>
      <c r="C271" s="108" t="s">
        <v>75</v>
      </c>
      <c r="D271" s="184" t="s">
        <v>23</v>
      </c>
      <c r="E271" s="51">
        <v>28</v>
      </c>
      <c r="F271" s="45">
        <v>30</v>
      </c>
      <c r="G271" s="150"/>
      <c r="H271" s="150"/>
      <c r="I271" s="150"/>
      <c r="J271" s="150"/>
      <c r="K271" s="150"/>
    </row>
    <row r="272" spans="2:11" ht="15" customHeight="1">
      <c r="B272" s="111" t="s">
        <v>712</v>
      </c>
      <c r="C272" s="108" t="s">
        <v>149</v>
      </c>
      <c r="D272" s="184" t="s">
        <v>23</v>
      </c>
      <c r="E272" s="51">
        <v>36</v>
      </c>
      <c r="F272" s="150"/>
      <c r="G272" s="45">
        <v>28</v>
      </c>
      <c r="H272" s="150"/>
      <c r="I272" s="150"/>
      <c r="J272" s="150"/>
      <c r="K272" s="150"/>
    </row>
    <row r="273" spans="2:11" ht="15" customHeight="1">
      <c r="B273" s="111" t="s">
        <v>688</v>
      </c>
      <c r="C273" s="108" t="s">
        <v>149</v>
      </c>
      <c r="D273" s="184" t="s">
        <v>23</v>
      </c>
      <c r="E273" s="51">
        <v>32</v>
      </c>
      <c r="F273" s="45">
        <v>35</v>
      </c>
      <c r="G273" s="150"/>
      <c r="H273" s="150"/>
      <c r="I273" s="150"/>
      <c r="J273" s="150"/>
      <c r="K273" s="150"/>
    </row>
    <row r="274" spans="2:11" ht="15" customHeight="1">
      <c r="B274" s="17" t="s">
        <v>999</v>
      </c>
      <c r="C274" s="17" t="s">
        <v>161</v>
      </c>
      <c r="D274" s="184" t="s">
        <v>23</v>
      </c>
      <c r="E274" s="150"/>
      <c r="F274" s="12">
        <v>37</v>
      </c>
      <c r="G274" s="150"/>
      <c r="H274" s="65">
        <v>35</v>
      </c>
      <c r="I274" s="150"/>
      <c r="J274" s="150"/>
      <c r="K274" s="150"/>
    </row>
    <row r="275" spans="2:11" ht="15" customHeight="1"/>
    <row r="276" spans="2:11" ht="15" customHeight="1"/>
    <row r="277" spans="2:11" ht="15" customHeight="1"/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I370" s="60"/>
      <c r="J370" s="78"/>
      <c r="K370" s="78"/>
    </row>
  </sheetData>
  <sheetProtection password="DB3B" sheet="1" objects="1" scenarios="1"/>
  <autoFilter ref="B1:K227">
    <filterColumn colId="2">
      <filters>
        <filter val="SM"/>
      </filters>
    </filterColumn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375"/>
  <sheetViews>
    <sheetView view="pageLayout" topLeftCell="A42" zoomScale="85" zoomScalePageLayoutView="85" workbookViewId="0">
      <selection activeCell="B252" sqref="B252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30" t="s">
        <v>65</v>
      </c>
      <c r="C1" s="30" t="s">
        <v>1</v>
      </c>
      <c r="D1" s="30" t="s">
        <v>55</v>
      </c>
      <c r="E1" s="3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75" t="s">
        <v>894</v>
      </c>
      <c r="K1" s="147" t="s">
        <v>0</v>
      </c>
    </row>
    <row r="2" spans="1:12" s="41" customFormat="1" ht="12.75" hidden="1" customHeight="1">
      <c r="A2" s="149">
        <v>1</v>
      </c>
      <c r="B2" s="111" t="s">
        <v>74</v>
      </c>
      <c r="C2" s="108" t="s">
        <v>75</v>
      </c>
      <c r="D2" s="114" t="s">
        <v>23</v>
      </c>
      <c r="E2" s="45">
        <v>2</v>
      </c>
      <c r="F2" s="150"/>
      <c r="G2" s="45">
        <v>2</v>
      </c>
      <c r="H2" s="45"/>
      <c r="I2" s="133">
        <f>SUM(E2:H2)</f>
        <v>4</v>
      </c>
      <c r="J2" s="73"/>
      <c r="K2" s="97"/>
      <c r="L2" s="50"/>
    </row>
    <row r="3" spans="1:12" s="41" customFormat="1" ht="12.75" hidden="1" customHeight="1">
      <c r="A3" s="149">
        <v>2</v>
      </c>
      <c r="B3" s="111" t="s">
        <v>80</v>
      </c>
      <c r="C3" s="108" t="s">
        <v>81</v>
      </c>
      <c r="D3" s="114" t="s">
        <v>25</v>
      </c>
      <c r="E3" s="45">
        <v>5</v>
      </c>
      <c r="F3" s="150"/>
      <c r="G3" s="45">
        <v>1</v>
      </c>
      <c r="H3" s="65"/>
      <c r="I3" s="133">
        <f>SUM(E3:H3)</f>
        <v>6</v>
      </c>
      <c r="J3" s="73"/>
      <c r="K3" s="97"/>
      <c r="L3" s="50"/>
    </row>
    <row r="4" spans="1:12" s="41" customFormat="1" ht="12.75" hidden="1" customHeight="1">
      <c r="A4" s="149">
        <v>3</v>
      </c>
      <c r="B4" s="111" t="s">
        <v>76</v>
      </c>
      <c r="C4" s="108" t="s">
        <v>77</v>
      </c>
      <c r="D4" s="114" t="s">
        <v>25</v>
      </c>
      <c r="E4" s="45">
        <v>3</v>
      </c>
      <c r="F4" s="45">
        <v>6</v>
      </c>
      <c r="G4" s="45">
        <v>3</v>
      </c>
      <c r="H4" s="45"/>
      <c r="I4" s="133">
        <f>SUM(E4:H4)</f>
        <v>12</v>
      </c>
      <c r="J4" s="73"/>
      <c r="K4" s="97"/>
      <c r="L4" s="50"/>
    </row>
    <row r="5" spans="1:12" s="41" customFormat="1" ht="12.75" hidden="1" customHeight="1">
      <c r="A5" s="149">
        <v>4</v>
      </c>
      <c r="B5" s="111" t="s">
        <v>375</v>
      </c>
      <c r="C5" s="108" t="s">
        <v>69</v>
      </c>
      <c r="D5" s="114" t="s">
        <v>23</v>
      </c>
      <c r="E5" s="150"/>
      <c r="F5" s="45">
        <v>10</v>
      </c>
      <c r="G5" s="45">
        <v>5</v>
      </c>
      <c r="H5" s="65"/>
      <c r="I5" s="133">
        <f>SUM(E5:H5)</f>
        <v>15</v>
      </c>
      <c r="J5" s="73"/>
      <c r="K5" s="97"/>
      <c r="L5" s="50"/>
    </row>
    <row r="6" spans="1:12" s="41" customFormat="1" ht="12.75" hidden="1" customHeight="1">
      <c r="A6" s="149">
        <v>6</v>
      </c>
      <c r="B6" s="111" t="s">
        <v>84</v>
      </c>
      <c r="C6" s="108" t="s">
        <v>81</v>
      </c>
      <c r="D6" s="114" t="s">
        <v>25</v>
      </c>
      <c r="E6" s="45">
        <v>8</v>
      </c>
      <c r="F6" s="45">
        <v>8</v>
      </c>
      <c r="G6" s="45">
        <v>4</v>
      </c>
      <c r="H6" s="65"/>
      <c r="I6" s="133">
        <f t="shared" ref="I6:I33" si="0">SUM(E6:H6)</f>
        <v>20</v>
      </c>
      <c r="J6" s="73"/>
      <c r="K6" s="97"/>
      <c r="L6" s="50"/>
    </row>
    <row r="7" spans="1:12" s="41" customFormat="1" ht="12.75" hidden="1" customHeight="1">
      <c r="A7" s="149">
        <v>7</v>
      </c>
      <c r="B7" s="111" t="s">
        <v>78</v>
      </c>
      <c r="C7" s="108" t="s">
        <v>79</v>
      </c>
      <c r="D7" s="114" t="s">
        <v>26</v>
      </c>
      <c r="E7" s="45">
        <v>4</v>
      </c>
      <c r="F7" s="45">
        <v>7</v>
      </c>
      <c r="G7" s="45">
        <v>10</v>
      </c>
      <c r="H7" s="45"/>
      <c r="I7" s="133">
        <f t="shared" si="0"/>
        <v>21</v>
      </c>
      <c r="J7" s="73"/>
      <c r="K7" s="97"/>
      <c r="L7" s="50"/>
    </row>
    <row r="8" spans="1:12" s="41" customFormat="1" ht="12.75" hidden="1" customHeight="1">
      <c r="A8" s="149">
        <v>8</v>
      </c>
      <c r="B8" s="111" t="s">
        <v>92</v>
      </c>
      <c r="C8" s="108" t="s">
        <v>75</v>
      </c>
      <c r="D8" s="114" t="s">
        <v>23</v>
      </c>
      <c r="E8" s="45">
        <v>15</v>
      </c>
      <c r="F8" s="150"/>
      <c r="G8" s="45">
        <v>11</v>
      </c>
      <c r="H8" s="45"/>
      <c r="I8" s="133">
        <f t="shared" si="0"/>
        <v>26</v>
      </c>
      <c r="J8" s="73"/>
      <c r="K8" s="97"/>
      <c r="L8" s="50"/>
    </row>
    <row r="9" spans="1:12" s="41" customFormat="1" ht="12.75" customHeight="1">
      <c r="A9" s="149"/>
      <c r="B9" s="277" t="s">
        <v>24</v>
      </c>
      <c r="C9" s="73"/>
      <c r="D9" s="73"/>
      <c r="E9" s="73"/>
      <c r="F9" s="45"/>
      <c r="G9" s="45"/>
      <c r="H9" s="45"/>
      <c r="I9" s="133"/>
      <c r="J9" s="73"/>
      <c r="K9" s="97"/>
      <c r="L9" s="50"/>
    </row>
    <row r="10" spans="1:12" s="41" customFormat="1" ht="12.75" customHeight="1">
      <c r="A10" s="149"/>
      <c r="B10" s="111" t="s">
        <v>612</v>
      </c>
      <c r="C10" s="108" t="s">
        <v>52</v>
      </c>
      <c r="D10" s="184" t="s">
        <v>24</v>
      </c>
      <c r="E10" s="51">
        <v>3</v>
      </c>
      <c r="F10" s="45">
        <v>1</v>
      </c>
      <c r="G10" s="45">
        <v>3</v>
      </c>
      <c r="H10" s="65">
        <v>3</v>
      </c>
      <c r="I10" s="133">
        <f t="shared" ref="I10" si="1">SUBTOTAL(9,E10:H10)</f>
        <v>10</v>
      </c>
      <c r="J10" s="73">
        <v>6</v>
      </c>
      <c r="K10" s="97">
        <v>1</v>
      </c>
      <c r="L10" s="50"/>
    </row>
    <row r="11" spans="1:12" s="41" customFormat="1" ht="12.75" customHeight="1">
      <c r="A11" s="149"/>
      <c r="B11" s="111" t="s">
        <v>617</v>
      </c>
      <c r="C11" s="108" t="s">
        <v>589</v>
      </c>
      <c r="D11" s="184" t="s">
        <v>24</v>
      </c>
      <c r="E11" s="51">
        <v>6</v>
      </c>
      <c r="F11" s="45">
        <v>3</v>
      </c>
      <c r="G11" s="45">
        <v>2</v>
      </c>
      <c r="H11" s="150"/>
      <c r="I11" s="133">
        <f>SUBTOTAL(9,E11:H11)</f>
        <v>11</v>
      </c>
      <c r="J11" s="73">
        <v>11</v>
      </c>
      <c r="K11" s="97">
        <v>2</v>
      </c>
      <c r="L11" s="50"/>
    </row>
    <row r="12" spans="1:12" s="41" customFormat="1" ht="12.75" customHeight="1">
      <c r="A12" s="149"/>
      <c r="B12" s="111" t="s">
        <v>632</v>
      </c>
      <c r="C12" s="108" t="s">
        <v>77</v>
      </c>
      <c r="D12" s="184" t="s">
        <v>24</v>
      </c>
      <c r="E12" s="51">
        <v>4</v>
      </c>
      <c r="F12" s="45">
        <v>7</v>
      </c>
      <c r="G12" s="45">
        <v>4</v>
      </c>
      <c r="H12" s="65">
        <v>4</v>
      </c>
      <c r="I12" s="133">
        <f>SUBTOTAL(9,E12:H12)</f>
        <v>19</v>
      </c>
      <c r="J12" s="73">
        <v>12</v>
      </c>
      <c r="K12" s="97">
        <v>3</v>
      </c>
      <c r="L12" s="50"/>
    </row>
    <row r="13" spans="1:12" s="41" customFormat="1" ht="12.75" hidden="1" customHeight="1">
      <c r="A13" s="149">
        <v>11</v>
      </c>
      <c r="B13" s="111" t="s">
        <v>611</v>
      </c>
      <c r="C13" s="108" t="s">
        <v>75</v>
      </c>
      <c r="D13" s="184" t="s">
        <v>24</v>
      </c>
      <c r="E13" s="51">
        <v>21</v>
      </c>
      <c r="F13" s="65"/>
      <c r="G13" s="65"/>
      <c r="H13" s="45"/>
      <c r="I13" s="133">
        <v>21</v>
      </c>
      <c r="J13" s="73"/>
      <c r="K13" s="91"/>
      <c r="L13" s="50"/>
    </row>
    <row r="14" spans="1:12" s="41" customFormat="1" ht="12.75" hidden="1" customHeight="1">
      <c r="A14" s="149">
        <v>12</v>
      </c>
      <c r="B14" s="111" t="s">
        <v>612</v>
      </c>
      <c r="C14" s="108" t="s">
        <v>52</v>
      </c>
      <c r="D14" s="184" t="s">
        <v>24</v>
      </c>
      <c r="E14" s="51">
        <v>22</v>
      </c>
      <c r="F14" s="45"/>
      <c r="G14" s="45"/>
      <c r="H14" s="65"/>
      <c r="I14" s="133">
        <v>22</v>
      </c>
      <c r="J14" s="73"/>
      <c r="K14" s="91"/>
      <c r="L14" s="50"/>
    </row>
    <row r="15" spans="1:12" s="41" customFormat="1" ht="12.75" hidden="1" customHeight="1">
      <c r="A15" s="149">
        <v>13</v>
      </c>
      <c r="B15" s="111" t="s">
        <v>615</v>
      </c>
      <c r="C15" s="108" t="s">
        <v>73</v>
      </c>
      <c r="D15" s="184" t="s">
        <v>24</v>
      </c>
      <c r="E15" s="51">
        <v>25</v>
      </c>
      <c r="F15" s="45"/>
      <c r="G15" s="45"/>
      <c r="H15" s="49"/>
      <c r="I15" s="133">
        <v>25</v>
      </c>
      <c r="J15" s="73"/>
      <c r="K15" s="91"/>
      <c r="L15" s="50"/>
    </row>
    <row r="16" spans="1:12" s="41" customFormat="1" ht="12.75" hidden="1" customHeight="1">
      <c r="A16" s="149">
        <v>14</v>
      </c>
      <c r="B16" s="111" t="s">
        <v>616</v>
      </c>
      <c r="C16" s="108" t="s">
        <v>589</v>
      </c>
      <c r="D16" s="184" t="s">
        <v>24</v>
      </c>
      <c r="E16" s="51">
        <v>26</v>
      </c>
      <c r="F16" s="45"/>
      <c r="G16" s="45"/>
      <c r="H16" s="45"/>
      <c r="I16" s="133">
        <v>26</v>
      </c>
      <c r="J16" s="73"/>
      <c r="K16" s="91"/>
      <c r="L16" s="50"/>
    </row>
    <row r="17" spans="1:12" s="41" customFormat="1" ht="12.75" hidden="1" customHeight="1">
      <c r="A17" s="149">
        <v>15</v>
      </c>
      <c r="B17" s="111" t="s">
        <v>617</v>
      </c>
      <c r="C17" s="108" t="s">
        <v>589</v>
      </c>
      <c r="D17" s="184" t="s">
        <v>24</v>
      </c>
      <c r="E17" s="51">
        <v>27</v>
      </c>
      <c r="F17" s="45"/>
      <c r="G17" s="45"/>
      <c r="H17" s="45"/>
      <c r="I17" s="133">
        <v>27</v>
      </c>
      <c r="J17" s="73"/>
      <c r="K17" s="91"/>
      <c r="L17" s="50"/>
    </row>
    <row r="18" spans="1:12" s="41" customFormat="1" ht="12.75" hidden="1" customHeight="1">
      <c r="A18" s="149">
        <v>16</v>
      </c>
      <c r="B18" s="111" t="s">
        <v>630</v>
      </c>
      <c r="C18" s="108" t="s">
        <v>52</v>
      </c>
      <c r="D18" s="184" t="s">
        <v>24</v>
      </c>
      <c r="E18" s="51">
        <v>40</v>
      </c>
      <c r="F18" s="45"/>
      <c r="G18" s="45"/>
      <c r="H18" s="49"/>
      <c r="I18" s="133">
        <v>40</v>
      </c>
      <c r="J18" s="73"/>
      <c r="K18" s="91"/>
      <c r="L18" s="50"/>
    </row>
    <row r="19" spans="1:12" s="41" customFormat="1" ht="12.75" hidden="1" customHeight="1">
      <c r="A19" s="149">
        <v>17</v>
      </c>
      <c r="B19" s="111" t="s">
        <v>632</v>
      </c>
      <c r="C19" s="108" t="s">
        <v>77</v>
      </c>
      <c r="D19" s="184" t="s">
        <v>24</v>
      </c>
      <c r="E19" s="51">
        <v>42</v>
      </c>
      <c r="F19" s="65"/>
      <c r="G19" s="65"/>
      <c r="H19" s="65"/>
      <c r="I19" s="133">
        <v>42</v>
      </c>
      <c r="J19" s="73"/>
      <c r="K19" s="91"/>
      <c r="L19" s="50"/>
    </row>
    <row r="20" spans="1:12" s="41" customFormat="1" ht="12.75" hidden="1" customHeight="1">
      <c r="A20" s="149">
        <v>19</v>
      </c>
      <c r="B20" s="111" t="s">
        <v>654</v>
      </c>
      <c r="C20" s="108" t="s">
        <v>79</v>
      </c>
      <c r="D20" s="184" t="s">
        <v>24</v>
      </c>
      <c r="E20" s="51">
        <v>62</v>
      </c>
      <c r="F20" s="45"/>
      <c r="G20" s="45"/>
      <c r="H20" s="45"/>
      <c r="I20" s="133">
        <v>62</v>
      </c>
      <c r="J20" s="73"/>
      <c r="K20" s="91"/>
      <c r="L20" s="50"/>
    </row>
    <row r="21" spans="1:12" s="41" customFormat="1" ht="12.75" hidden="1" customHeight="1">
      <c r="A21" s="149">
        <v>20</v>
      </c>
      <c r="B21" s="111" t="s">
        <v>668</v>
      </c>
      <c r="C21" s="108" t="s">
        <v>182</v>
      </c>
      <c r="D21" s="184" t="s">
        <v>24</v>
      </c>
      <c r="E21" s="51">
        <v>75</v>
      </c>
      <c r="F21" s="45"/>
      <c r="G21" s="45"/>
      <c r="H21" s="45"/>
      <c r="I21" s="133">
        <v>75</v>
      </c>
      <c r="J21" s="73"/>
      <c r="K21" s="91"/>
      <c r="L21" s="50"/>
    </row>
    <row r="22" spans="1:12" s="41" customFormat="1" ht="12.75" hidden="1" customHeight="1">
      <c r="A22" s="149">
        <v>21</v>
      </c>
      <c r="B22" s="111" t="s">
        <v>608</v>
      </c>
      <c r="C22" s="108" t="s">
        <v>52</v>
      </c>
      <c r="D22" s="184" t="s">
        <v>24</v>
      </c>
      <c r="E22" s="51">
        <v>83</v>
      </c>
      <c r="F22" s="45"/>
      <c r="G22" s="45"/>
      <c r="H22" s="45"/>
      <c r="I22" s="133">
        <v>83</v>
      </c>
      <c r="J22" s="73"/>
      <c r="K22" s="91"/>
      <c r="L22" s="50"/>
    </row>
    <row r="23" spans="1:12" s="41" customFormat="1" ht="12.75" hidden="1" customHeight="1">
      <c r="A23" s="149">
        <v>22</v>
      </c>
      <c r="B23" s="111" t="s">
        <v>678</v>
      </c>
      <c r="C23" s="108" t="s">
        <v>605</v>
      </c>
      <c r="D23" s="184" t="s">
        <v>24</v>
      </c>
      <c r="E23" s="51">
        <v>86</v>
      </c>
      <c r="F23" s="45"/>
      <c r="G23" s="45"/>
      <c r="H23" s="45"/>
      <c r="I23" s="133">
        <v>86</v>
      </c>
      <c r="J23" s="73"/>
      <c r="K23" s="91"/>
      <c r="L23" s="50"/>
    </row>
    <row r="24" spans="1:12" s="41" customFormat="1" ht="12.75" hidden="1" customHeight="1">
      <c r="A24" s="149">
        <v>23</v>
      </c>
      <c r="B24" s="111" t="s">
        <v>690</v>
      </c>
      <c r="C24" s="108" t="s">
        <v>653</v>
      </c>
      <c r="D24" s="184" t="s">
        <v>24</v>
      </c>
      <c r="E24" s="51">
        <v>98</v>
      </c>
      <c r="F24" s="45"/>
      <c r="G24" s="45"/>
      <c r="H24" s="45"/>
      <c r="I24" s="133">
        <v>98</v>
      </c>
      <c r="J24" s="73"/>
      <c r="K24" s="91"/>
      <c r="L24" s="50"/>
    </row>
    <row r="25" spans="1:12" s="41" customFormat="1" ht="12.75" hidden="1" customHeight="1">
      <c r="A25" s="149">
        <v>25</v>
      </c>
      <c r="B25" s="111" t="s">
        <v>612</v>
      </c>
      <c r="C25" s="108" t="s">
        <v>52</v>
      </c>
      <c r="D25" s="184" t="s">
        <v>24</v>
      </c>
      <c r="E25" s="51">
        <v>22</v>
      </c>
      <c r="F25" s="45"/>
      <c r="G25" s="45"/>
      <c r="H25" s="45"/>
      <c r="I25" s="133">
        <v>107</v>
      </c>
      <c r="J25" s="73"/>
      <c r="K25" s="91"/>
      <c r="L25" s="50"/>
    </row>
    <row r="26" spans="1:12" s="41" customFormat="1" ht="12.75" hidden="1" customHeight="1">
      <c r="A26" s="149">
        <v>26</v>
      </c>
      <c r="B26" s="111" t="s">
        <v>719</v>
      </c>
      <c r="C26" s="108" t="s">
        <v>605</v>
      </c>
      <c r="D26" s="184" t="s">
        <v>24</v>
      </c>
      <c r="E26" s="51">
        <v>128</v>
      </c>
      <c r="F26" s="45"/>
      <c r="G26" s="45"/>
      <c r="H26" s="45"/>
      <c r="I26" s="133">
        <v>128</v>
      </c>
      <c r="J26" s="73"/>
      <c r="K26" s="91"/>
      <c r="L26" s="50"/>
    </row>
    <row r="27" spans="1:12" s="41" customFormat="1" ht="12.75" hidden="1" customHeight="1">
      <c r="A27" s="149">
        <v>27</v>
      </c>
      <c r="B27" s="111" t="s">
        <v>112</v>
      </c>
      <c r="C27" s="108" t="s">
        <v>79</v>
      </c>
      <c r="D27" s="114" t="s">
        <v>27</v>
      </c>
      <c r="E27" s="45">
        <v>34</v>
      </c>
      <c r="F27" s="45">
        <v>37</v>
      </c>
      <c r="G27" s="150"/>
      <c r="H27" s="45"/>
      <c r="I27" s="133">
        <f t="shared" si="0"/>
        <v>71</v>
      </c>
      <c r="J27" s="73"/>
      <c r="K27" s="97"/>
      <c r="L27" s="50"/>
    </row>
    <row r="28" spans="1:12" s="41" customFormat="1" ht="12.75" hidden="1" customHeight="1">
      <c r="A28" s="149">
        <v>29</v>
      </c>
      <c r="B28" s="111" t="s">
        <v>114</v>
      </c>
      <c r="C28" s="108" t="s">
        <v>60</v>
      </c>
      <c r="D28" s="114" t="s">
        <v>23</v>
      </c>
      <c r="E28" s="45">
        <v>36</v>
      </c>
      <c r="F28" s="150"/>
      <c r="G28" s="45">
        <v>37</v>
      </c>
      <c r="H28" s="45"/>
      <c r="I28" s="133">
        <f t="shared" si="0"/>
        <v>73</v>
      </c>
      <c r="J28" s="73"/>
      <c r="K28" s="97"/>
      <c r="L28" s="50"/>
    </row>
    <row r="29" spans="1:12" s="41" customFormat="1" ht="12.75" hidden="1" customHeight="1">
      <c r="A29" s="149">
        <v>30</v>
      </c>
      <c r="B29" s="111" t="s">
        <v>102</v>
      </c>
      <c r="C29" s="108" t="s">
        <v>52</v>
      </c>
      <c r="D29" s="114" t="s">
        <v>23</v>
      </c>
      <c r="E29" s="45">
        <v>25</v>
      </c>
      <c r="F29" s="45">
        <v>31</v>
      </c>
      <c r="G29" s="45">
        <v>29</v>
      </c>
      <c r="H29" s="49"/>
      <c r="I29" s="133">
        <f t="shared" si="0"/>
        <v>85</v>
      </c>
      <c r="J29" s="73"/>
      <c r="K29" s="97"/>
      <c r="L29" s="50"/>
    </row>
    <row r="30" spans="1:12" s="41" customFormat="1" ht="12.75" hidden="1" customHeight="1">
      <c r="A30" s="149">
        <v>31</v>
      </c>
      <c r="B30" s="123" t="s">
        <v>390</v>
      </c>
      <c r="C30" s="127" t="s">
        <v>73</v>
      </c>
      <c r="D30" s="124" t="s">
        <v>25</v>
      </c>
      <c r="E30" s="150"/>
      <c r="F30" s="65">
        <v>52</v>
      </c>
      <c r="G30" s="65">
        <v>34</v>
      </c>
      <c r="H30" s="45"/>
      <c r="I30" s="133">
        <f t="shared" si="0"/>
        <v>86</v>
      </c>
      <c r="J30" s="73"/>
      <c r="K30" s="97"/>
      <c r="L30" s="50"/>
    </row>
    <row r="31" spans="1:12" s="41" customFormat="1" ht="12.75" hidden="1" customHeight="1">
      <c r="A31" s="149">
        <v>32</v>
      </c>
      <c r="B31" s="111" t="s">
        <v>116</v>
      </c>
      <c r="C31" s="108" t="s">
        <v>62</v>
      </c>
      <c r="D31" s="114" t="s">
        <v>23</v>
      </c>
      <c r="E31" s="45">
        <v>38</v>
      </c>
      <c r="F31" s="45">
        <v>29</v>
      </c>
      <c r="G31" s="45">
        <v>23</v>
      </c>
      <c r="H31" s="45"/>
      <c r="I31" s="133">
        <f t="shared" si="0"/>
        <v>90</v>
      </c>
      <c r="J31" s="73"/>
      <c r="K31" s="72"/>
      <c r="L31" s="50"/>
    </row>
    <row r="32" spans="1:12" s="41" customFormat="1" ht="12.75" hidden="1" customHeight="1">
      <c r="A32" s="149">
        <v>33</v>
      </c>
      <c r="B32" s="111" t="s">
        <v>103</v>
      </c>
      <c r="C32" s="108" t="s">
        <v>47</v>
      </c>
      <c r="D32" s="114" t="s">
        <v>23</v>
      </c>
      <c r="E32" s="45">
        <v>26</v>
      </c>
      <c r="F32" s="45">
        <v>65</v>
      </c>
      <c r="G32" s="150"/>
      <c r="H32" s="45"/>
      <c r="I32" s="133">
        <f t="shared" si="0"/>
        <v>91</v>
      </c>
      <c r="J32" s="73"/>
      <c r="K32" s="97"/>
      <c r="L32" s="50"/>
    </row>
    <row r="33" spans="1:12" s="41" customFormat="1" ht="12.75" hidden="1" customHeight="1">
      <c r="A33" s="149">
        <v>34</v>
      </c>
      <c r="B33" s="111" t="s">
        <v>128</v>
      </c>
      <c r="C33" s="108" t="s">
        <v>89</v>
      </c>
      <c r="D33" s="114" t="s">
        <v>23</v>
      </c>
      <c r="E33" s="45">
        <v>49</v>
      </c>
      <c r="F33" s="45">
        <v>43</v>
      </c>
      <c r="G33" s="150"/>
      <c r="H33" s="45"/>
      <c r="I33" s="133">
        <f t="shared" si="0"/>
        <v>92</v>
      </c>
      <c r="J33" s="73"/>
      <c r="K33" s="97"/>
      <c r="L33" s="50"/>
    </row>
    <row r="34" spans="1:12" s="41" customFormat="1" ht="12.75" hidden="1" customHeight="1">
      <c r="A34" s="149">
        <v>36</v>
      </c>
      <c r="B34" s="111" t="s">
        <v>632</v>
      </c>
      <c r="C34" s="108" t="s">
        <v>77</v>
      </c>
      <c r="D34" s="184" t="s">
        <v>24</v>
      </c>
      <c r="E34" s="51">
        <v>8</v>
      </c>
      <c r="F34" s="45">
        <v>7</v>
      </c>
      <c r="G34" s="45">
        <v>4</v>
      </c>
      <c r="H34" s="65"/>
      <c r="I34" s="133">
        <v>19</v>
      </c>
      <c r="J34" s="73"/>
      <c r="K34" s="97"/>
      <c r="L34" s="50"/>
    </row>
    <row r="35" spans="1:12" s="41" customFormat="1" ht="12.75" hidden="1" customHeight="1">
      <c r="A35" s="149">
        <v>37</v>
      </c>
      <c r="B35" s="111" t="s">
        <v>654</v>
      </c>
      <c r="C35" s="108" t="s">
        <v>79</v>
      </c>
      <c r="D35" s="184" t="s">
        <v>24</v>
      </c>
      <c r="E35" s="51">
        <v>9</v>
      </c>
      <c r="F35" s="45">
        <v>10</v>
      </c>
      <c r="G35" s="150"/>
      <c r="H35" s="65"/>
      <c r="I35" s="133">
        <v>19</v>
      </c>
      <c r="J35" s="73"/>
      <c r="K35" s="97"/>
      <c r="L35" s="50"/>
    </row>
    <row r="36" spans="1:12" s="41" customFormat="1" ht="12.75" hidden="1" customHeight="1">
      <c r="A36" s="149">
        <v>38</v>
      </c>
      <c r="B36" s="111" t="s">
        <v>123</v>
      </c>
      <c r="C36" s="108" t="s">
        <v>124</v>
      </c>
      <c r="D36" s="114" t="s">
        <v>25</v>
      </c>
      <c r="E36" s="45">
        <v>45</v>
      </c>
      <c r="F36" s="45">
        <v>54</v>
      </c>
      <c r="G36" s="150"/>
      <c r="H36" s="45"/>
      <c r="I36" s="133">
        <f t="shared" ref="I36" si="2">SUM(E36:H36)</f>
        <v>99</v>
      </c>
      <c r="J36" s="73"/>
      <c r="K36" s="72"/>
      <c r="L36" s="50"/>
    </row>
    <row r="37" spans="1:12" s="41" customFormat="1" ht="12.75" hidden="1" customHeight="1">
      <c r="A37" s="149">
        <v>39</v>
      </c>
      <c r="B37" s="111" t="s">
        <v>105</v>
      </c>
      <c r="C37" s="108" t="s">
        <v>47</v>
      </c>
      <c r="D37" s="114" t="s">
        <v>22</v>
      </c>
      <c r="E37" s="45">
        <v>28</v>
      </c>
      <c r="F37" s="45">
        <v>32</v>
      </c>
      <c r="G37" s="45">
        <v>46</v>
      </c>
      <c r="H37" s="45"/>
      <c r="I37" s="133">
        <f>SUM(E37:H37)</f>
        <v>106</v>
      </c>
      <c r="J37" s="73"/>
      <c r="K37" s="72"/>
      <c r="L37" s="50"/>
    </row>
    <row r="38" spans="1:12" s="41" customFormat="1" ht="12.75" hidden="1" customHeight="1">
      <c r="A38" s="149">
        <v>40</v>
      </c>
      <c r="B38" s="111" t="s">
        <v>507</v>
      </c>
      <c r="C38" s="108" t="s">
        <v>134</v>
      </c>
      <c r="D38" s="114" t="s">
        <v>26</v>
      </c>
      <c r="E38" s="45">
        <v>54</v>
      </c>
      <c r="F38" s="150"/>
      <c r="G38" s="45">
        <v>57</v>
      </c>
      <c r="H38" s="45"/>
      <c r="I38" s="133">
        <f>SUM(E38:H38)</f>
        <v>111</v>
      </c>
      <c r="J38" s="73"/>
      <c r="K38" s="97"/>
      <c r="L38" s="50"/>
    </row>
    <row r="39" spans="1:12" s="41" customFormat="1" ht="12.75" hidden="1" customHeight="1">
      <c r="A39" s="149">
        <v>41</v>
      </c>
      <c r="B39" s="111" t="s">
        <v>125</v>
      </c>
      <c r="C39" s="108" t="s">
        <v>89</v>
      </c>
      <c r="D39" s="114" t="s">
        <v>22</v>
      </c>
      <c r="E39" s="45">
        <v>46</v>
      </c>
      <c r="F39" s="45">
        <v>39</v>
      </c>
      <c r="G39" s="45">
        <v>27</v>
      </c>
      <c r="H39" s="45"/>
      <c r="I39" s="133">
        <f>SUM(E39:H39)</f>
        <v>112</v>
      </c>
      <c r="J39" s="73"/>
      <c r="K39" s="72"/>
      <c r="L39" s="50"/>
    </row>
    <row r="40" spans="1:12" s="41" customFormat="1" ht="12.75" hidden="1" customHeight="1">
      <c r="A40" s="149">
        <v>42</v>
      </c>
      <c r="B40" s="111" t="s">
        <v>143</v>
      </c>
      <c r="C40" s="108" t="s">
        <v>75</v>
      </c>
      <c r="D40" s="114" t="s">
        <v>23</v>
      </c>
      <c r="E40" s="45">
        <v>63</v>
      </c>
      <c r="F40" s="45">
        <v>49</v>
      </c>
      <c r="G40" s="150"/>
      <c r="H40" s="65"/>
      <c r="I40" s="133">
        <f t="shared" ref="I40" si="3">SUM(E40:H40)</f>
        <v>112</v>
      </c>
      <c r="J40" s="73"/>
      <c r="K40" s="97"/>
      <c r="L40" s="50"/>
    </row>
    <row r="41" spans="1:12" s="41" customFormat="1" ht="12.75" hidden="1" customHeight="1">
      <c r="A41" s="149">
        <v>44</v>
      </c>
      <c r="B41" s="111" t="s">
        <v>138</v>
      </c>
      <c r="C41" s="108" t="s">
        <v>69</v>
      </c>
      <c r="D41" s="114" t="s">
        <v>26</v>
      </c>
      <c r="E41" s="45">
        <v>58</v>
      </c>
      <c r="F41" s="45">
        <v>59</v>
      </c>
      <c r="G41" s="150"/>
      <c r="H41" s="65"/>
      <c r="I41" s="133">
        <f t="shared" ref="I41:I59" si="4">SUM(E41:H41)</f>
        <v>117</v>
      </c>
      <c r="J41" s="73"/>
      <c r="K41" s="97"/>
      <c r="L41" s="50"/>
    </row>
    <row r="42" spans="1:12" s="41" customFormat="1" ht="12.75" customHeight="1">
      <c r="A42" s="149"/>
      <c r="B42" s="17" t="s">
        <v>953</v>
      </c>
      <c r="C42" s="17" t="s">
        <v>52</v>
      </c>
      <c r="D42" s="184" t="s">
        <v>24</v>
      </c>
      <c r="E42" s="150"/>
      <c r="F42" s="65">
        <v>12</v>
      </c>
      <c r="G42" s="12">
        <v>5</v>
      </c>
      <c r="H42" s="65">
        <v>5</v>
      </c>
      <c r="I42" s="133">
        <f>SUBTOTAL(9,E42:H42)</f>
        <v>22</v>
      </c>
      <c r="J42" s="245">
        <v>22</v>
      </c>
      <c r="K42" s="245">
        <v>4</v>
      </c>
      <c r="L42" s="50"/>
    </row>
    <row r="43" spans="1:12" s="41" customFormat="1" ht="12.75" customHeight="1">
      <c r="A43" s="149"/>
      <c r="B43" s="111" t="s">
        <v>608</v>
      </c>
      <c r="C43" s="108" t="s">
        <v>52</v>
      </c>
      <c r="D43" s="184" t="s">
        <v>24</v>
      </c>
      <c r="E43" s="51">
        <v>11</v>
      </c>
      <c r="F43" s="45">
        <v>11</v>
      </c>
      <c r="G43" s="150"/>
      <c r="H43" s="65">
        <v>6</v>
      </c>
      <c r="I43" s="133">
        <f t="shared" ref="I43" si="5">SUBTOTAL(9,E43:H43)</f>
        <v>28</v>
      </c>
      <c r="J43" s="73">
        <v>28</v>
      </c>
      <c r="K43" s="97">
        <v>5</v>
      </c>
      <c r="L43" s="50"/>
    </row>
    <row r="44" spans="1:12" s="41" customFormat="1" ht="12.75" hidden="1" customHeight="1">
      <c r="A44" s="149">
        <v>46</v>
      </c>
      <c r="B44" s="111" t="s">
        <v>616</v>
      </c>
      <c r="C44" s="108" t="s">
        <v>589</v>
      </c>
      <c r="D44" s="184" t="s">
        <v>24</v>
      </c>
      <c r="E44" s="51">
        <v>26</v>
      </c>
      <c r="F44" s="45">
        <v>58</v>
      </c>
      <c r="G44" s="150"/>
      <c r="H44" s="45"/>
      <c r="I44" s="133">
        <f t="shared" si="4"/>
        <v>84</v>
      </c>
      <c r="J44" s="73"/>
      <c r="K44" s="72"/>
      <c r="L44" s="50"/>
    </row>
    <row r="45" spans="1:12" s="41" customFormat="1" ht="12.75" hidden="1" customHeight="1">
      <c r="A45" s="149">
        <v>47</v>
      </c>
      <c r="B45" s="111" t="s">
        <v>617</v>
      </c>
      <c r="C45" s="108" t="s">
        <v>589</v>
      </c>
      <c r="D45" s="184" t="s">
        <v>24</v>
      </c>
      <c r="E45" s="51">
        <v>27</v>
      </c>
      <c r="F45" s="45">
        <v>41</v>
      </c>
      <c r="G45" s="45">
        <v>49</v>
      </c>
      <c r="H45" s="65"/>
      <c r="I45" s="133">
        <f t="shared" si="4"/>
        <v>117</v>
      </c>
      <c r="J45" s="73"/>
      <c r="K45" s="97"/>
      <c r="L45" s="50"/>
    </row>
    <row r="46" spans="1:12" s="41" customFormat="1" ht="12.75" hidden="1" customHeight="1">
      <c r="A46" s="149">
        <v>49</v>
      </c>
      <c r="B46" s="111" t="s">
        <v>617</v>
      </c>
      <c r="C46" s="108" t="s">
        <v>589</v>
      </c>
      <c r="D46" s="184" t="s">
        <v>24</v>
      </c>
      <c r="E46" s="51">
        <v>27</v>
      </c>
      <c r="F46" s="45">
        <v>61</v>
      </c>
      <c r="G46" s="150"/>
      <c r="H46" s="146"/>
      <c r="I46" s="133">
        <f t="shared" si="4"/>
        <v>88</v>
      </c>
      <c r="J46" s="73"/>
      <c r="K46" s="72"/>
      <c r="L46" s="50"/>
    </row>
    <row r="47" spans="1:12" s="41" customFormat="1" ht="12.75" hidden="1" customHeight="1">
      <c r="A47" s="149">
        <v>51</v>
      </c>
      <c r="B47" s="111" t="s">
        <v>617</v>
      </c>
      <c r="C47" s="108" t="s">
        <v>589</v>
      </c>
      <c r="D47" s="184" t="s">
        <v>24</v>
      </c>
      <c r="E47" s="51">
        <v>27</v>
      </c>
      <c r="F47" s="65">
        <v>66</v>
      </c>
      <c r="G47" s="65">
        <v>64</v>
      </c>
      <c r="H47" s="45"/>
      <c r="I47" s="133">
        <f t="shared" si="4"/>
        <v>157</v>
      </c>
      <c r="J47" s="73"/>
      <c r="K47" s="72"/>
      <c r="L47" s="50"/>
    </row>
    <row r="48" spans="1:12" s="41" customFormat="1" ht="12.75" hidden="1" customHeight="1">
      <c r="A48" s="149">
        <v>52</v>
      </c>
      <c r="B48" s="111" t="s">
        <v>167</v>
      </c>
      <c r="C48" s="108" t="s">
        <v>89</v>
      </c>
      <c r="D48" s="114" t="s">
        <v>23</v>
      </c>
      <c r="E48" s="45">
        <v>83</v>
      </c>
      <c r="F48" s="150"/>
      <c r="G48" s="45">
        <v>47</v>
      </c>
      <c r="H48" s="65"/>
      <c r="I48" s="133">
        <f t="shared" si="4"/>
        <v>130</v>
      </c>
      <c r="J48" s="73"/>
      <c r="K48" s="72"/>
      <c r="L48" s="50"/>
    </row>
    <row r="49" spans="1:12" s="41" customFormat="1" ht="12.75" hidden="1" customHeight="1">
      <c r="A49" s="149">
        <v>53</v>
      </c>
      <c r="B49" s="111" t="s">
        <v>113</v>
      </c>
      <c r="C49" s="108" t="s">
        <v>75</v>
      </c>
      <c r="D49" s="114" t="s">
        <v>25</v>
      </c>
      <c r="E49" s="45">
        <v>35</v>
      </c>
      <c r="F49" s="45">
        <v>51</v>
      </c>
      <c r="G49" s="45">
        <v>44</v>
      </c>
      <c r="H49" s="65"/>
      <c r="I49" s="133">
        <f t="shared" si="4"/>
        <v>130</v>
      </c>
      <c r="J49" s="73"/>
      <c r="K49" s="97"/>
      <c r="L49" s="50"/>
    </row>
    <row r="50" spans="1:12" s="41" customFormat="1" ht="12.75" hidden="1" customHeight="1">
      <c r="A50" s="149">
        <v>54</v>
      </c>
      <c r="B50" s="111" t="s">
        <v>157</v>
      </c>
      <c r="C50" s="108" t="s">
        <v>149</v>
      </c>
      <c r="D50" s="114" t="s">
        <v>23</v>
      </c>
      <c r="E50" s="45">
        <v>75</v>
      </c>
      <c r="F50" s="150"/>
      <c r="G50" s="45">
        <v>56</v>
      </c>
      <c r="H50" s="65"/>
      <c r="I50" s="133">
        <f t="shared" si="4"/>
        <v>131</v>
      </c>
      <c r="J50" s="73"/>
      <c r="K50" s="97"/>
      <c r="L50" s="50"/>
    </row>
    <row r="51" spans="1:12" s="41" customFormat="1" ht="12.75" hidden="1" customHeight="1">
      <c r="A51" s="149">
        <v>56</v>
      </c>
      <c r="B51" s="111" t="s">
        <v>153</v>
      </c>
      <c r="C51" s="108" t="s">
        <v>51</v>
      </c>
      <c r="D51" s="115" t="s">
        <v>27</v>
      </c>
      <c r="E51" s="45">
        <v>71</v>
      </c>
      <c r="F51" s="45">
        <v>62</v>
      </c>
      <c r="G51" s="150"/>
      <c r="H51" s="146"/>
      <c r="I51" s="133">
        <f t="shared" si="4"/>
        <v>133</v>
      </c>
      <c r="J51" s="73"/>
      <c r="K51" s="72"/>
      <c r="L51" s="50"/>
    </row>
    <row r="52" spans="1:12" s="41" customFormat="1" ht="12.75" hidden="1" customHeight="1">
      <c r="A52" s="149">
        <v>57</v>
      </c>
      <c r="B52" s="111" t="s">
        <v>135</v>
      </c>
      <c r="C52" s="108" t="s">
        <v>69</v>
      </c>
      <c r="D52" s="114" t="s">
        <v>26</v>
      </c>
      <c r="E52" s="45">
        <v>55</v>
      </c>
      <c r="F52" s="45">
        <v>48</v>
      </c>
      <c r="G52" s="45">
        <v>31</v>
      </c>
      <c r="H52" s="65"/>
      <c r="I52" s="133">
        <f t="shared" si="4"/>
        <v>134</v>
      </c>
      <c r="J52" s="73"/>
      <c r="K52" s="97"/>
      <c r="L52" s="50"/>
    </row>
    <row r="53" spans="1:12" s="41" customFormat="1" ht="12.75" hidden="1" customHeight="1">
      <c r="A53" s="149">
        <v>58</v>
      </c>
      <c r="B53" s="111" t="s">
        <v>144</v>
      </c>
      <c r="C53" s="108" t="s">
        <v>145</v>
      </c>
      <c r="D53" s="114" t="s">
        <v>27</v>
      </c>
      <c r="E53" s="45">
        <v>64</v>
      </c>
      <c r="F53" s="150"/>
      <c r="G53" s="45">
        <v>71</v>
      </c>
      <c r="H53" s="65"/>
      <c r="I53" s="133">
        <f t="shared" si="4"/>
        <v>135</v>
      </c>
      <c r="J53" s="73"/>
      <c r="K53" s="97"/>
      <c r="L53" s="50"/>
    </row>
    <row r="54" spans="1:12" s="41" customFormat="1" ht="12.75" hidden="1" customHeight="1">
      <c r="A54" s="149">
        <v>60</v>
      </c>
      <c r="B54" s="111" t="s">
        <v>616</v>
      </c>
      <c r="C54" s="108" t="s">
        <v>589</v>
      </c>
      <c r="D54" s="184" t="s">
        <v>24</v>
      </c>
      <c r="E54" s="51">
        <v>26</v>
      </c>
      <c r="F54" s="150"/>
      <c r="G54" s="45">
        <v>74</v>
      </c>
      <c r="H54" s="45"/>
      <c r="I54" s="133">
        <f t="shared" si="4"/>
        <v>100</v>
      </c>
      <c r="J54" s="73"/>
      <c r="K54" s="97"/>
      <c r="L54" s="50"/>
    </row>
    <row r="55" spans="1:12" s="41" customFormat="1" ht="12.75" hidden="1" customHeight="1">
      <c r="A55" s="149">
        <v>61</v>
      </c>
      <c r="B55" s="111" t="s">
        <v>617</v>
      </c>
      <c r="C55" s="108" t="s">
        <v>589</v>
      </c>
      <c r="D55" s="184" t="s">
        <v>24</v>
      </c>
      <c r="E55" s="51">
        <v>27</v>
      </c>
      <c r="F55" s="45">
        <v>60</v>
      </c>
      <c r="G55" s="45">
        <v>39</v>
      </c>
      <c r="H55" s="45"/>
      <c r="I55" s="133">
        <f t="shared" si="4"/>
        <v>126</v>
      </c>
      <c r="J55" s="73"/>
      <c r="K55" s="72"/>
      <c r="L55" s="50"/>
    </row>
    <row r="56" spans="1:12" s="41" customFormat="1" ht="12.75" hidden="1" customHeight="1">
      <c r="A56" s="149">
        <v>62</v>
      </c>
      <c r="B56" s="111" t="s">
        <v>151</v>
      </c>
      <c r="C56" s="108" t="s">
        <v>62</v>
      </c>
      <c r="D56" s="114" t="s">
        <v>25</v>
      </c>
      <c r="E56" s="45">
        <v>69</v>
      </c>
      <c r="F56" s="150"/>
      <c r="G56" s="45">
        <v>72</v>
      </c>
      <c r="H56" s="65"/>
      <c r="I56" s="133">
        <f t="shared" si="4"/>
        <v>141</v>
      </c>
      <c r="J56" s="73"/>
      <c r="K56" s="72"/>
      <c r="L56" s="50"/>
    </row>
    <row r="57" spans="1:12" s="41" customFormat="1" ht="12.75" hidden="1" customHeight="1">
      <c r="A57" s="149">
        <v>63</v>
      </c>
      <c r="B57" s="125" t="s">
        <v>396</v>
      </c>
      <c r="C57" s="128" t="s">
        <v>89</v>
      </c>
      <c r="D57" s="115" t="s">
        <v>23</v>
      </c>
      <c r="E57" s="150"/>
      <c r="F57" s="65">
        <v>72</v>
      </c>
      <c r="G57" s="65">
        <v>73</v>
      </c>
      <c r="H57" s="45"/>
      <c r="I57" s="133">
        <f t="shared" si="4"/>
        <v>145</v>
      </c>
      <c r="J57" s="73"/>
      <c r="K57" s="97"/>
      <c r="L57" s="50"/>
    </row>
    <row r="58" spans="1:12" s="41" customFormat="1" ht="12.75" hidden="1" customHeight="1">
      <c r="A58" s="149">
        <v>64</v>
      </c>
      <c r="B58" s="111" t="s">
        <v>121</v>
      </c>
      <c r="C58" s="108" t="s">
        <v>47</v>
      </c>
      <c r="D58" s="114" t="s">
        <v>27</v>
      </c>
      <c r="E58" s="45">
        <v>43</v>
      </c>
      <c r="F58" s="45">
        <v>50</v>
      </c>
      <c r="G58" s="45">
        <v>54</v>
      </c>
      <c r="H58" s="45"/>
      <c r="I58" s="133">
        <f t="shared" si="4"/>
        <v>147</v>
      </c>
      <c r="J58" s="73"/>
      <c r="K58" s="97"/>
      <c r="L58" s="50"/>
    </row>
    <row r="59" spans="1:12" s="41" customFormat="1" ht="12.75" hidden="1" customHeight="1">
      <c r="A59" s="149">
        <v>65</v>
      </c>
      <c r="B59" s="111" t="s">
        <v>166</v>
      </c>
      <c r="C59" s="108" t="s">
        <v>134</v>
      </c>
      <c r="D59" s="114" t="s">
        <v>28</v>
      </c>
      <c r="E59" s="45">
        <v>82</v>
      </c>
      <c r="F59" s="45">
        <v>69</v>
      </c>
      <c r="G59" s="150"/>
      <c r="H59" s="146"/>
      <c r="I59" s="133">
        <f t="shared" si="4"/>
        <v>151</v>
      </c>
      <c r="J59" s="73"/>
      <c r="K59" s="97"/>
      <c r="L59" s="50"/>
    </row>
    <row r="60" spans="1:12" s="41" customFormat="1" ht="12.75" hidden="1" customHeight="1">
      <c r="A60" s="149">
        <v>66</v>
      </c>
      <c r="B60" s="123" t="s">
        <v>399</v>
      </c>
      <c r="C60" s="127" t="s">
        <v>51</v>
      </c>
      <c r="D60" s="124" t="s">
        <v>25</v>
      </c>
      <c r="E60" s="150"/>
      <c r="F60" s="65">
        <v>76</v>
      </c>
      <c r="G60" s="65">
        <v>80</v>
      </c>
      <c r="H60" s="65"/>
      <c r="I60" s="133">
        <f>SUM(E60:H60)</f>
        <v>156</v>
      </c>
      <c r="J60" s="73"/>
      <c r="K60" s="97"/>
      <c r="L60" s="50"/>
    </row>
    <row r="61" spans="1:12" s="41" customFormat="1" ht="12.75" hidden="1" customHeight="1">
      <c r="A61" s="149">
        <v>67</v>
      </c>
      <c r="B61" s="125" t="s">
        <v>406</v>
      </c>
      <c r="C61" s="128" t="s">
        <v>62</v>
      </c>
      <c r="D61" s="115" t="s">
        <v>22</v>
      </c>
      <c r="E61" s="150"/>
      <c r="F61" s="65">
        <v>87</v>
      </c>
      <c r="G61" s="65">
        <v>70</v>
      </c>
      <c r="H61" s="45"/>
      <c r="I61" s="133">
        <f>SUM(E61:H61)</f>
        <v>157</v>
      </c>
      <c r="J61" s="73"/>
      <c r="K61" s="72"/>
      <c r="L61" s="50"/>
    </row>
    <row r="62" spans="1:12" s="41" customFormat="1" ht="12.75" hidden="1" customHeight="1">
      <c r="A62" s="149">
        <v>68</v>
      </c>
      <c r="B62" s="111" t="s">
        <v>129</v>
      </c>
      <c r="C62" s="108" t="s">
        <v>69</v>
      </c>
      <c r="D62" s="114" t="s">
        <v>23</v>
      </c>
      <c r="E62" s="45">
        <v>50</v>
      </c>
      <c r="F62" s="45">
        <v>56</v>
      </c>
      <c r="G62" s="45">
        <v>52</v>
      </c>
      <c r="H62" s="65"/>
      <c r="I62" s="133">
        <f>SUM(E62:H62)</f>
        <v>158</v>
      </c>
      <c r="J62" s="73"/>
      <c r="K62" s="72"/>
      <c r="L62" s="50"/>
    </row>
    <row r="63" spans="1:12" s="41" customFormat="1" ht="12.75" hidden="1" customHeight="1">
      <c r="A63" s="149">
        <v>69</v>
      </c>
      <c r="B63" s="111" t="s">
        <v>163</v>
      </c>
      <c r="C63" s="108" t="s">
        <v>79</v>
      </c>
      <c r="D63" s="114" t="s">
        <v>28</v>
      </c>
      <c r="E63" s="45">
        <v>79</v>
      </c>
      <c r="F63" s="45">
        <v>79</v>
      </c>
      <c r="G63" s="150"/>
      <c r="H63" s="146"/>
      <c r="I63" s="133">
        <f t="shared" ref="I63" si="6">SUM(E63:H63)</f>
        <v>158</v>
      </c>
      <c r="J63" s="73"/>
      <c r="K63" s="72"/>
      <c r="L63" s="50"/>
    </row>
    <row r="64" spans="1:12" s="41" customFormat="1" ht="12.75" hidden="1" customHeight="1">
      <c r="A64" s="149">
        <v>70</v>
      </c>
      <c r="B64" s="111" t="s">
        <v>165</v>
      </c>
      <c r="C64" s="108" t="s">
        <v>61</v>
      </c>
      <c r="D64" s="114" t="s">
        <v>27</v>
      </c>
      <c r="E64" s="45">
        <v>81</v>
      </c>
      <c r="F64" s="150"/>
      <c r="G64" s="45">
        <v>84</v>
      </c>
      <c r="H64" s="45"/>
      <c r="I64" s="133">
        <f>SUM(E64:H64)</f>
        <v>165</v>
      </c>
      <c r="J64" s="73"/>
      <c r="K64" s="72"/>
      <c r="L64" s="50"/>
    </row>
    <row r="65" spans="1:12" s="41" customFormat="1" ht="12.75" hidden="1" customHeight="1">
      <c r="A65" s="149">
        <v>71</v>
      </c>
      <c r="B65" s="132" t="s">
        <v>410</v>
      </c>
      <c r="C65" s="99" t="s">
        <v>182</v>
      </c>
      <c r="D65" s="133" t="s">
        <v>27</v>
      </c>
      <c r="E65" s="150"/>
      <c r="F65" s="65">
        <v>93</v>
      </c>
      <c r="G65" s="65">
        <v>78</v>
      </c>
      <c r="H65" s="45"/>
      <c r="I65" s="133">
        <f>SUM(E65:H65)</f>
        <v>171</v>
      </c>
      <c r="J65" s="73"/>
      <c r="K65" s="72"/>
      <c r="L65" s="50"/>
    </row>
    <row r="66" spans="1:12" s="41" customFormat="1" ht="12.75" hidden="1" customHeight="1">
      <c r="A66" s="149">
        <v>72</v>
      </c>
      <c r="B66" s="111" t="s">
        <v>127</v>
      </c>
      <c r="C66" s="108" t="s">
        <v>15</v>
      </c>
      <c r="D66" s="114" t="s">
        <v>23</v>
      </c>
      <c r="E66" s="45">
        <v>48</v>
      </c>
      <c r="F66" s="45">
        <v>73</v>
      </c>
      <c r="G66" s="45">
        <v>51</v>
      </c>
      <c r="H66" s="146"/>
      <c r="I66" s="133">
        <f>SUM(E66:H66)</f>
        <v>172</v>
      </c>
      <c r="J66" s="73"/>
      <c r="K66" s="72"/>
      <c r="L66" s="50"/>
    </row>
    <row r="67" spans="1:12" s="41" customFormat="1" ht="12.75" hidden="1" customHeight="1">
      <c r="A67" s="149">
        <v>73</v>
      </c>
      <c r="B67" s="111" t="s">
        <v>173</v>
      </c>
      <c r="C67" s="108" t="s">
        <v>134</v>
      </c>
      <c r="D67" s="114" t="s">
        <v>26</v>
      </c>
      <c r="E67" s="45">
        <v>89</v>
      </c>
      <c r="F67" s="150"/>
      <c r="G67" s="45">
        <v>85</v>
      </c>
      <c r="H67" s="45"/>
      <c r="I67" s="133">
        <f>SUM(E67:H67)</f>
        <v>174</v>
      </c>
      <c r="J67" s="73"/>
      <c r="K67" s="97"/>
      <c r="L67" s="50"/>
    </row>
    <row r="68" spans="1:12" s="41" customFormat="1" ht="12.75" hidden="1" customHeight="1">
      <c r="A68" s="149">
        <v>74</v>
      </c>
      <c r="B68" s="111" t="s">
        <v>168</v>
      </c>
      <c r="C68" s="108" t="s">
        <v>75</v>
      </c>
      <c r="D68" s="114" t="s">
        <v>25</v>
      </c>
      <c r="E68" s="45">
        <v>84</v>
      </c>
      <c r="F68" s="45">
        <v>91</v>
      </c>
      <c r="G68" s="150"/>
      <c r="H68" s="146"/>
      <c r="I68" s="133">
        <f t="shared" ref="I68:I109" si="7">SUM(E68:H68)</f>
        <v>175</v>
      </c>
      <c r="J68" s="73"/>
      <c r="K68" s="72"/>
      <c r="L68" s="50"/>
    </row>
    <row r="69" spans="1:12" s="41" customFormat="1" ht="12.75" hidden="1" customHeight="1">
      <c r="A69" s="149">
        <v>76</v>
      </c>
      <c r="B69" s="125" t="s">
        <v>403</v>
      </c>
      <c r="C69" s="128" t="s">
        <v>62</v>
      </c>
      <c r="D69" s="115" t="s">
        <v>28</v>
      </c>
      <c r="E69" s="150"/>
      <c r="F69" s="65">
        <v>83</v>
      </c>
      <c r="G69" s="65">
        <v>99</v>
      </c>
      <c r="H69" s="65"/>
      <c r="I69" s="133">
        <f t="shared" si="7"/>
        <v>182</v>
      </c>
      <c r="J69" s="73"/>
      <c r="K69" s="97"/>
      <c r="L69" s="50"/>
    </row>
    <row r="70" spans="1:12" s="41" customFormat="1" ht="12.75" hidden="1" customHeight="1">
      <c r="A70" s="149">
        <v>77</v>
      </c>
      <c r="B70" s="111" t="s">
        <v>141</v>
      </c>
      <c r="C70" s="108" t="s">
        <v>62</v>
      </c>
      <c r="D70" s="114" t="s">
        <v>25</v>
      </c>
      <c r="E70" s="45">
        <v>61</v>
      </c>
      <c r="F70" s="45">
        <v>57</v>
      </c>
      <c r="G70" s="45">
        <v>69</v>
      </c>
      <c r="H70" s="48"/>
      <c r="I70" s="133">
        <f t="shared" si="7"/>
        <v>187</v>
      </c>
      <c r="J70" s="87"/>
      <c r="K70" s="97"/>
      <c r="L70" s="50"/>
    </row>
    <row r="71" spans="1:12" s="41" customFormat="1" ht="12.75" hidden="1" customHeight="1">
      <c r="A71" s="149">
        <v>78</v>
      </c>
      <c r="B71" s="132" t="s">
        <v>416</v>
      </c>
      <c r="C71" s="99" t="s">
        <v>51</v>
      </c>
      <c r="D71" s="133" t="s">
        <v>25</v>
      </c>
      <c r="E71" s="150"/>
      <c r="F71" s="65">
        <v>102</v>
      </c>
      <c r="G71" s="65">
        <v>87</v>
      </c>
      <c r="H71" s="65"/>
      <c r="I71" s="133">
        <f t="shared" si="7"/>
        <v>189</v>
      </c>
      <c r="J71" s="73"/>
      <c r="K71" s="97"/>
      <c r="L71" s="50"/>
    </row>
    <row r="72" spans="1:12" s="41" customFormat="1" ht="12.75" hidden="1" customHeight="1">
      <c r="A72" s="149">
        <v>80</v>
      </c>
      <c r="B72" s="111" t="s">
        <v>179</v>
      </c>
      <c r="C72" s="108" t="s">
        <v>62</v>
      </c>
      <c r="D72" s="114" t="s">
        <v>29</v>
      </c>
      <c r="E72" s="45">
        <v>95</v>
      </c>
      <c r="F72" s="150"/>
      <c r="G72" s="45">
        <v>100</v>
      </c>
      <c r="H72" s="45"/>
      <c r="I72" s="133">
        <f t="shared" si="7"/>
        <v>195</v>
      </c>
      <c r="J72" s="73"/>
      <c r="K72" s="97"/>
      <c r="L72" s="50"/>
    </row>
    <row r="73" spans="1:12" s="41" customFormat="1" ht="12.75" hidden="1" customHeight="1">
      <c r="A73" s="149">
        <v>81</v>
      </c>
      <c r="B73" s="111" t="s">
        <v>183</v>
      </c>
      <c r="C73" s="108" t="s">
        <v>15</v>
      </c>
      <c r="D73" s="114" t="s">
        <v>28</v>
      </c>
      <c r="E73" s="45">
        <v>98</v>
      </c>
      <c r="F73" s="150"/>
      <c r="G73" s="45">
        <v>97</v>
      </c>
      <c r="H73" s="45"/>
      <c r="I73" s="133">
        <f t="shared" si="7"/>
        <v>195</v>
      </c>
      <c r="J73" s="73"/>
      <c r="K73" s="97"/>
      <c r="L73" s="50"/>
    </row>
    <row r="74" spans="1:12" s="41" customFormat="1" ht="12.75" hidden="1" customHeight="1">
      <c r="A74" s="149">
        <v>82</v>
      </c>
      <c r="B74" s="123" t="s">
        <v>418</v>
      </c>
      <c r="C74" s="127" t="s">
        <v>69</v>
      </c>
      <c r="D74" s="124" t="s">
        <v>27</v>
      </c>
      <c r="E74" s="150"/>
      <c r="F74" s="65">
        <v>105</v>
      </c>
      <c r="G74" s="65">
        <v>95</v>
      </c>
      <c r="H74" s="65"/>
      <c r="I74" s="133">
        <f t="shared" si="7"/>
        <v>200</v>
      </c>
      <c r="J74" s="73"/>
      <c r="K74" s="97"/>
      <c r="L74" s="50"/>
    </row>
    <row r="75" spans="1:12" s="41" customFormat="1" ht="12.75" hidden="1" customHeight="1">
      <c r="A75" s="149">
        <v>83</v>
      </c>
      <c r="B75" s="111" t="s">
        <v>186</v>
      </c>
      <c r="C75" s="108" t="s">
        <v>81</v>
      </c>
      <c r="D75" s="114" t="s">
        <v>27</v>
      </c>
      <c r="E75" s="45">
        <v>101</v>
      </c>
      <c r="F75" s="45">
        <v>99</v>
      </c>
      <c r="G75" s="150"/>
      <c r="H75" s="146"/>
      <c r="I75" s="133">
        <f t="shared" si="7"/>
        <v>200</v>
      </c>
      <c r="J75" s="73"/>
      <c r="K75" s="72"/>
      <c r="L75" s="50"/>
    </row>
    <row r="76" spans="1:12" s="41" customFormat="1" ht="12.75" hidden="1" customHeight="1">
      <c r="A76" s="149">
        <v>84</v>
      </c>
      <c r="B76" s="111" t="s">
        <v>152</v>
      </c>
      <c r="C76" s="108" t="s">
        <v>52</v>
      </c>
      <c r="D76" s="114" t="s">
        <v>26</v>
      </c>
      <c r="E76" s="45">
        <v>70</v>
      </c>
      <c r="F76" s="45">
        <v>70</v>
      </c>
      <c r="G76" s="45">
        <v>68</v>
      </c>
      <c r="H76" s="146"/>
      <c r="I76" s="133">
        <f t="shared" si="7"/>
        <v>208</v>
      </c>
      <c r="J76" s="73"/>
      <c r="K76" s="72"/>
      <c r="L76" s="50"/>
    </row>
    <row r="77" spans="1:12" s="41" customFormat="1" ht="12.75" hidden="1" customHeight="1">
      <c r="A77" s="149">
        <v>85</v>
      </c>
      <c r="B77" s="125" t="s">
        <v>419</v>
      </c>
      <c r="C77" s="128" t="s">
        <v>75</v>
      </c>
      <c r="D77" s="115" t="s">
        <v>28</v>
      </c>
      <c r="E77" s="150"/>
      <c r="F77" s="65">
        <v>107</v>
      </c>
      <c r="G77" s="65">
        <v>104</v>
      </c>
      <c r="H77" s="65"/>
      <c r="I77" s="133">
        <f t="shared" si="7"/>
        <v>211</v>
      </c>
      <c r="J77" s="73"/>
      <c r="K77" s="97"/>
      <c r="L77" s="50"/>
    </row>
    <row r="78" spans="1:12" s="41" customFormat="1" ht="12.75" hidden="1" customHeight="1">
      <c r="A78" s="149">
        <v>86</v>
      </c>
      <c r="B78" s="129" t="s">
        <v>417</v>
      </c>
      <c r="C78" s="127" t="s">
        <v>51</v>
      </c>
      <c r="D78" s="124" t="s">
        <v>26</v>
      </c>
      <c r="E78" s="150"/>
      <c r="F78" s="65">
        <v>104</v>
      </c>
      <c r="G78" s="133">
        <v>111</v>
      </c>
      <c r="H78" s="65"/>
      <c r="I78" s="133">
        <f t="shared" si="7"/>
        <v>215</v>
      </c>
      <c r="J78" s="73"/>
      <c r="K78" s="97"/>
      <c r="L78" s="50"/>
    </row>
    <row r="79" spans="1:12" s="41" customFormat="1" ht="12.75" hidden="1" customHeight="1">
      <c r="A79" s="149">
        <v>87</v>
      </c>
      <c r="B79" s="111" t="s">
        <v>197</v>
      </c>
      <c r="C79" s="108" t="s">
        <v>52</v>
      </c>
      <c r="D79" s="114" t="s">
        <v>29</v>
      </c>
      <c r="E79" s="45">
        <v>112</v>
      </c>
      <c r="F79" s="45">
        <v>103</v>
      </c>
      <c r="G79" s="150"/>
      <c r="H79" s="146"/>
      <c r="I79" s="133">
        <f t="shared" si="7"/>
        <v>215</v>
      </c>
      <c r="J79" s="73"/>
      <c r="K79" s="72"/>
      <c r="L79" s="50"/>
    </row>
    <row r="80" spans="1:12" s="41" customFormat="1" ht="12.75" hidden="1" customHeight="1">
      <c r="A80" s="149">
        <v>88</v>
      </c>
      <c r="B80" s="111" t="s">
        <v>156</v>
      </c>
      <c r="C80" s="108" t="s">
        <v>67</v>
      </c>
      <c r="D80" s="114" t="s">
        <v>29</v>
      </c>
      <c r="E80" s="45">
        <v>74</v>
      </c>
      <c r="F80" s="45">
        <v>68</v>
      </c>
      <c r="G80" s="45">
        <v>76</v>
      </c>
      <c r="H80" s="146"/>
      <c r="I80" s="133">
        <f t="shared" si="7"/>
        <v>218</v>
      </c>
      <c r="J80" s="73"/>
      <c r="K80" s="72"/>
      <c r="L80" s="50"/>
    </row>
    <row r="81" spans="1:12" s="41" customFormat="1" ht="12.75" hidden="1" customHeight="1">
      <c r="A81" s="149">
        <v>89</v>
      </c>
      <c r="B81" s="125" t="s">
        <v>413</v>
      </c>
      <c r="C81" s="128" t="s">
        <v>47</v>
      </c>
      <c r="D81" s="115" t="s">
        <v>27</v>
      </c>
      <c r="E81" s="150"/>
      <c r="F81" s="65">
        <v>96</v>
      </c>
      <c r="G81" s="65">
        <v>123</v>
      </c>
      <c r="H81" s="45"/>
      <c r="I81" s="133">
        <f t="shared" si="7"/>
        <v>219</v>
      </c>
      <c r="J81" s="73"/>
      <c r="K81" s="97"/>
      <c r="L81" s="50"/>
    </row>
    <row r="82" spans="1:12" s="41" customFormat="1" ht="12.75" hidden="1" customHeight="1">
      <c r="A82" s="149">
        <v>90</v>
      </c>
      <c r="B82" s="132" t="s">
        <v>423</v>
      </c>
      <c r="C82" s="99" t="s">
        <v>124</v>
      </c>
      <c r="D82" s="133" t="s">
        <v>29</v>
      </c>
      <c r="E82" s="150"/>
      <c r="F82" s="65">
        <v>116</v>
      </c>
      <c r="G82" s="65">
        <v>108</v>
      </c>
      <c r="H82" s="65"/>
      <c r="I82" s="133">
        <f t="shared" si="7"/>
        <v>224</v>
      </c>
      <c r="J82" s="73"/>
      <c r="K82" s="97"/>
      <c r="L82" s="50"/>
    </row>
    <row r="83" spans="1:12" s="41" customFormat="1" ht="12.75" hidden="1" customHeight="1">
      <c r="A83" s="149">
        <v>91</v>
      </c>
      <c r="B83" s="111" t="s">
        <v>192</v>
      </c>
      <c r="C83" s="108" t="s">
        <v>79</v>
      </c>
      <c r="D83" s="114" t="s">
        <v>29</v>
      </c>
      <c r="E83" s="45">
        <v>107</v>
      </c>
      <c r="F83" s="45">
        <v>119</v>
      </c>
      <c r="G83" s="150"/>
      <c r="H83" s="146"/>
      <c r="I83" s="133">
        <f t="shared" si="7"/>
        <v>226</v>
      </c>
      <c r="J83" s="73"/>
      <c r="K83" s="72"/>
      <c r="L83" s="50"/>
    </row>
    <row r="84" spans="1:12" s="41" customFormat="1" ht="12.75" hidden="1" customHeight="1">
      <c r="A84" s="149">
        <v>93</v>
      </c>
      <c r="B84" s="125" t="s">
        <v>422</v>
      </c>
      <c r="C84" s="128" t="s">
        <v>69</v>
      </c>
      <c r="D84" s="115" t="s">
        <v>27</v>
      </c>
      <c r="E84" s="150"/>
      <c r="F84" s="65">
        <v>114</v>
      </c>
      <c r="G84" s="65">
        <v>116</v>
      </c>
      <c r="H84" s="65"/>
      <c r="I84" s="133">
        <f t="shared" si="7"/>
        <v>230</v>
      </c>
      <c r="J84" s="73"/>
      <c r="K84" s="97"/>
      <c r="L84" s="50"/>
    </row>
    <row r="85" spans="1:12" s="41" customFormat="1" ht="12.75" hidden="1" customHeight="1">
      <c r="A85" s="149">
        <v>94</v>
      </c>
      <c r="B85" s="132" t="s">
        <v>425</v>
      </c>
      <c r="C85" s="99" t="s">
        <v>62</v>
      </c>
      <c r="D85" s="133" t="s">
        <v>27</v>
      </c>
      <c r="E85" s="150"/>
      <c r="F85" s="65">
        <v>118</v>
      </c>
      <c r="G85" s="65">
        <v>115</v>
      </c>
      <c r="H85" s="48"/>
      <c r="I85" s="133">
        <f t="shared" si="7"/>
        <v>233</v>
      </c>
      <c r="J85" s="87"/>
      <c r="K85" s="97"/>
      <c r="L85" s="50"/>
    </row>
    <row r="86" spans="1:12" s="41" customFormat="1" ht="12.75" hidden="1" customHeight="1">
      <c r="A86" s="149">
        <v>95</v>
      </c>
      <c r="B86" s="111" t="s">
        <v>194</v>
      </c>
      <c r="C86" s="108" t="s">
        <v>159</v>
      </c>
      <c r="D86" s="114" t="s">
        <v>29</v>
      </c>
      <c r="E86" s="45">
        <v>109</v>
      </c>
      <c r="F86" s="150"/>
      <c r="G86" s="45">
        <v>130</v>
      </c>
      <c r="H86" s="65"/>
      <c r="I86" s="133">
        <f t="shared" si="7"/>
        <v>239</v>
      </c>
      <c r="J86" s="73"/>
      <c r="K86" s="97"/>
      <c r="L86" s="50"/>
    </row>
    <row r="87" spans="1:12" s="41" customFormat="1" ht="12.75" hidden="1" customHeight="1">
      <c r="A87" s="149">
        <v>96</v>
      </c>
      <c r="B87" s="125" t="s">
        <v>528</v>
      </c>
      <c r="C87" s="128" t="s">
        <v>75</v>
      </c>
      <c r="D87" s="115" t="s">
        <v>26</v>
      </c>
      <c r="E87" s="150"/>
      <c r="F87" s="65">
        <v>121</v>
      </c>
      <c r="G87" s="65">
        <v>120</v>
      </c>
      <c r="H87" s="146"/>
      <c r="I87" s="133">
        <f t="shared" si="7"/>
        <v>241</v>
      </c>
      <c r="J87" s="73"/>
      <c r="K87" s="72"/>
      <c r="L87" s="50"/>
    </row>
    <row r="88" spans="1:12" s="41" customFormat="1" ht="12.75" hidden="1" customHeight="1">
      <c r="A88" s="149">
        <v>98</v>
      </c>
      <c r="B88" s="111" t="s">
        <v>198</v>
      </c>
      <c r="C88" s="108" t="s">
        <v>79</v>
      </c>
      <c r="D88" s="114" t="s">
        <v>29</v>
      </c>
      <c r="E88" s="45">
        <v>113</v>
      </c>
      <c r="F88" s="150"/>
      <c r="G88" s="45">
        <v>129</v>
      </c>
      <c r="H88" s="65"/>
      <c r="I88" s="133">
        <f t="shared" si="7"/>
        <v>242</v>
      </c>
      <c r="J88" s="73"/>
      <c r="K88" s="97"/>
      <c r="L88" s="50"/>
    </row>
    <row r="89" spans="1:12" s="41" customFormat="1" ht="12.75" hidden="1" customHeight="1">
      <c r="A89" s="149">
        <v>99</v>
      </c>
      <c r="B89" s="111" t="s">
        <v>205</v>
      </c>
      <c r="C89" s="108" t="s">
        <v>161</v>
      </c>
      <c r="D89" s="114" t="s">
        <v>27</v>
      </c>
      <c r="E89" s="45">
        <v>120</v>
      </c>
      <c r="F89" s="45">
        <v>123</v>
      </c>
      <c r="G89" s="150"/>
      <c r="H89" s="146"/>
      <c r="I89" s="133">
        <f t="shared" si="7"/>
        <v>243</v>
      </c>
      <c r="J89" s="73"/>
      <c r="K89" s="72"/>
      <c r="L89" s="50"/>
    </row>
    <row r="90" spans="1:12" s="41" customFormat="1" ht="12.75" hidden="1" customHeight="1">
      <c r="A90" s="149">
        <v>100</v>
      </c>
      <c r="B90" s="111" t="s">
        <v>203</v>
      </c>
      <c r="C90" s="108" t="s">
        <v>79</v>
      </c>
      <c r="D90" s="114" t="s">
        <v>27</v>
      </c>
      <c r="E90" s="45">
        <v>118</v>
      </c>
      <c r="F90" s="45">
        <v>127</v>
      </c>
      <c r="G90" s="150"/>
      <c r="H90" s="146"/>
      <c r="I90" s="133">
        <f t="shared" si="7"/>
        <v>245</v>
      </c>
      <c r="J90" s="73"/>
      <c r="K90" s="72"/>
      <c r="L90" s="50"/>
    </row>
    <row r="91" spans="1:12" s="41" customFormat="1" ht="12.75" hidden="1" customHeight="1">
      <c r="A91" s="149">
        <v>101</v>
      </c>
      <c r="B91" s="111" t="s">
        <v>204</v>
      </c>
      <c r="C91" s="108" t="s">
        <v>15</v>
      </c>
      <c r="D91" s="114" t="s">
        <v>29</v>
      </c>
      <c r="E91" s="45">
        <v>119</v>
      </c>
      <c r="F91" s="150"/>
      <c r="G91" s="45">
        <v>131</v>
      </c>
      <c r="H91" s="146"/>
      <c r="I91" s="133">
        <f t="shared" si="7"/>
        <v>250</v>
      </c>
      <c r="J91" s="73"/>
      <c r="K91" s="72"/>
      <c r="L91" s="50"/>
    </row>
    <row r="92" spans="1:12" s="41" customFormat="1" ht="13.5" hidden="1" customHeight="1">
      <c r="A92" s="149">
        <v>102</v>
      </c>
      <c r="B92" s="111" t="s">
        <v>164</v>
      </c>
      <c r="C92" s="108" t="s">
        <v>124</v>
      </c>
      <c r="D92" s="114" t="s">
        <v>29</v>
      </c>
      <c r="E92" s="45">
        <v>80</v>
      </c>
      <c r="F92" s="45">
        <v>80</v>
      </c>
      <c r="G92" s="45">
        <v>96</v>
      </c>
      <c r="H92" s="146"/>
      <c r="I92" s="133">
        <f t="shared" si="7"/>
        <v>256</v>
      </c>
      <c r="J92" s="73"/>
      <c r="K92" s="72"/>
      <c r="L92" s="102"/>
    </row>
    <row r="93" spans="1:12" s="41" customFormat="1" ht="12.75" hidden="1" customHeight="1">
      <c r="A93" s="149">
        <v>103</v>
      </c>
      <c r="B93" s="111" t="s">
        <v>171</v>
      </c>
      <c r="C93" s="108" t="s">
        <v>69</v>
      </c>
      <c r="D93" s="114" t="s">
        <v>27</v>
      </c>
      <c r="E93" s="45">
        <v>87</v>
      </c>
      <c r="F93" s="45">
        <v>77</v>
      </c>
      <c r="G93" s="45">
        <v>92</v>
      </c>
      <c r="H93" s="146"/>
      <c r="I93" s="133">
        <f t="shared" si="7"/>
        <v>256</v>
      </c>
      <c r="J93" s="73"/>
      <c r="K93" s="72"/>
      <c r="L93" s="102"/>
    </row>
    <row r="94" spans="1:12" s="41" customFormat="1" ht="12.75" hidden="1" customHeight="1">
      <c r="A94" s="149">
        <v>104</v>
      </c>
      <c r="B94" s="111" t="s">
        <v>210</v>
      </c>
      <c r="C94" s="108" t="s">
        <v>51</v>
      </c>
      <c r="D94" s="114" t="s">
        <v>27</v>
      </c>
      <c r="E94" s="45">
        <v>125</v>
      </c>
      <c r="F94" s="150"/>
      <c r="G94" s="45">
        <v>133</v>
      </c>
      <c r="H94" s="146"/>
      <c r="I94" s="133">
        <f t="shared" si="7"/>
        <v>258</v>
      </c>
      <c r="J94" s="73"/>
      <c r="K94" s="72"/>
      <c r="L94" s="102"/>
    </row>
    <row r="95" spans="1:12" s="41" customFormat="1" ht="12.75" hidden="1" customHeight="1">
      <c r="A95" s="149">
        <v>105</v>
      </c>
      <c r="B95" s="119" t="s">
        <v>211</v>
      </c>
      <c r="C95" s="120" t="s">
        <v>134</v>
      </c>
      <c r="D95" s="121" t="s">
        <v>28</v>
      </c>
      <c r="E95" s="65">
        <v>126</v>
      </c>
      <c r="F95" s="150"/>
      <c r="G95" s="65">
        <v>134</v>
      </c>
      <c r="H95" s="146"/>
      <c r="I95" s="133">
        <f t="shared" si="7"/>
        <v>260</v>
      </c>
      <c r="J95" s="73"/>
      <c r="K95" s="72"/>
      <c r="L95" s="47"/>
    </row>
    <row r="96" spans="1:12" ht="15" hidden="1" customHeight="1">
      <c r="A96" s="149">
        <v>106</v>
      </c>
      <c r="B96" s="125" t="s">
        <v>431</v>
      </c>
      <c r="C96" s="128" t="s">
        <v>52</v>
      </c>
      <c r="D96" s="115" t="s">
        <v>29</v>
      </c>
      <c r="E96" s="150"/>
      <c r="F96" s="65">
        <v>129</v>
      </c>
      <c r="G96" s="65">
        <v>132</v>
      </c>
      <c r="H96" s="146"/>
      <c r="I96" s="133">
        <f t="shared" si="7"/>
        <v>261</v>
      </c>
      <c r="J96" s="73"/>
      <c r="K96" s="72"/>
      <c r="L96" s="103"/>
    </row>
    <row r="97" spans="1:12" ht="15" hidden="1" customHeight="1">
      <c r="A97" s="149">
        <v>108</v>
      </c>
      <c r="B97" s="111" t="s">
        <v>175</v>
      </c>
      <c r="C97" s="108" t="s">
        <v>62</v>
      </c>
      <c r="D97" s="114" t="s">
        <v>25</v>
      </c>
      <c r="E97" s="45">
        <v>91</v>
      </c>
      <c r="F97" s="45">
        <v>89</v>
      </c>
      <c r="G97" s="45">
        <v>86</v>
      </c>
      <c r="H97" s="146"/>
      <c r="I97" s="133">
        <f t="shared" si="7"/>
        <v>266</v>
      </c>
      <c r="J97" s="73"/>
      <c r="K97" s="72"/>
      <c r="L97" s="103"/>
    </row>
    <row r="98" spans="1:12" ht="15" hidden="1" customHeight="1">
      <c r="A98" s="149">
        <v>109</v>
      </c>
      <c r="B98" s="123" t="s">
        <v>432</v>
      </c>
      <c r="C98" s="127" t="s">
        <v>71</v>
      </c>
      <c r="D98" s="124" t="s">
        <v>29</v>
      </c>
      <c r="E98" s="150"/>
      <c r="F98" s="65">
        <v>130</v>
      </c>
      <c r="G98" s="65">
        <v>138</v>
      </c>
      <c r="H98" s="146"/>
      <c r="I98" s="133">
        <f t="shared" si="7"/>
        <v>268</v>
      </c>
      <c r="J98" s="73"/>
      <c r="K98" s="72"/>
    </row>
    <row r="99" spans="1:12" ht="15" hidden="1" customHeight="1">
      <c r="A99" s="149">
        <v>110</v>
      </c>
      <c r="B99" s="119" t="s">
        <v>214</v>
      </c>
      <c r="C99" s="120" t="s">
        <v>133</v>
      </c>
      <c r="D99" s="121" t="s">
        <v>29</v>
      </c>
      <c r="E99" s="65">
        <v>129</v>
      </c>
      <c r="F99" s="150"/>
      <c r="G99" s="65">
        <v>140</v>
      </c>
      <c r="H99" s="146"/>
      <c r="I99" s="133">
        <f t="shared" si="7"/>
        <v>269</v>
      </c>
      <c r="J99" s="73"/>
      <c r="K99" s="72"/>
    </row>
    <row r="100" spans="1:12" ht="15" hidden="1" customHeight="1">
      <c r="A100" s="149">
        <v>111</v>
      </c>
      <c r="B100" s="119" t="s">
        <v>218</v>
      </c>
      <c r="C100" s="120" t="s">
        <v>81</v>
      </c>
      <c r="D100" s="121" t="s">
        <v>27</v>
      </c>
      <c r="E100" s="65">
        <v>134</v>
      </c>
      <c r="F100" s="65">
        <v>137</v>
      </c>
      <c r="G100" s="150"/>
      <c r="H100" s="146"/>
      <c r="I100" s="133">
        <f t="shared" si="7"/>
        <v>271</v>
      </c>
      <c r="J100" s="73"/>
      <c r="K100" s="72"/>
    </row>
    <row r="101" spans="1:12" ht="15" hidden="1" customHeight="1">
      <c r="A101" s="149">
        <v>112</v>
      </c>
      <c r="B101" s="119" t="s">
        <v>217</v>
      </c>
      <c r="C101" s="120" t="s">
        <v>133</v>
      </c>
      <c r="D101" s="121" t="s">
        <v>23</v>
      </c>
      <c r="E101" s="65">
        <v>133</v>
      </c>
      <c r="F101" s="150"/>
      <c r="G101" s="65">
        <v>144</v>
      </c>
      <c r="H101" s="146"/>
      <c r="I101" s="133">
        <f t="shared" si="7"/>
        <v>277</v>
      </c>
      <c r="J101" s="73"/>
      <c r="K101" s="72"/>
    </row>
    <row r="102" spans="1:12" ht="15" hidden="1" customHeight="1">
      <c r="A102" s="149">
        <v>114</v>
      </c>
      <c r="B102" s="119" t="s">
        <v>227</v>
      </c>
      <c r="C102" s="120" t="s">
        <v>81</v>
      </c>
      <c r="D102" s="121" t="s">
        <v>23</v>
      </c>
      <c r="E102" s="65">
        <v>143</v>
      </c>
      <c r="F102" s="65">
        <v>142</v>
      </c>
      <c r="G102" s="150"/>
      <c r="H102" s="146"/>
      <c r="I102" s="133">
        <f>SUM(E102:H102)</f>
        <v>285</v>
      </c>
      <c r="J102" s="73"/>
      <c r="K102" s="72"/>
    </row>
    <row r="103" spans="1:12" ht="15" customHeight="1">
      <c r="A103" s="149"/>
      <c r="B103" s="111" t="s">
        <v>959</v>
      </c>
      <c r="C103" s="108" t="s">
        <v>653</v>
      </c>
      <c r="D103" s="184" t="s">
        <v>24</v>
      </c>
      <c r="E103" s="51">
        <v>13</v>
      </c>
      <c r="F103" s="45">
        <v>15</v>
      </c>
      <c r="G103" s="45">
        <v>11</v>
      </c>
      <c r="H103" s="65">
        <v>7</v>
      </c>
      <c r="I103" s="133">
        <f>SUBTOTAL(9,E103:H103)</f>
        <v>46</v>
      </c>
      <c r="J103" s="73">
        <v>31</v>
      </c>
      <c r="K103" s="97">
        <v>6</v>
      </c>
    </row>
    <row r="104" spans="1:12" ht="15" hidden="1" customHeight="1">
      <c r="A104" s="149">
        <v>116</v>
      </c>
      <c r="B104" s="111" t="s">
        <v>176</v>
      </c>
      <c r="C104" s="108" t="s">
        <v>52</v>
      </c>
      <c r="D104" s="114" t="s">
        <v>27</v>
      </c>
      <c r="E104" s="45">
        <v>92</v>
      </c>
      <c r="F104" s="45">
        <v>106</v>
      </c>
      <c r="G104" s="45">
        <v>91</v>
      </c>
      <c r="H104" s="146"/>
      <c r="I104" s="133">
        <f t="shared" si="7"/>
        <v>289</v>
      </c>
      <c r="J104" s="73"/>
      <c r="K104" s="72"/>
    </row>
    <row r="105" spans="1:12" ht="15" hidden="1" customHeight="1">
      <c r="A105" s="149">
        <v>117</v>
      </c>
      <c r="B105" s="111" t="s">
        <v>190</v>
      </c>
      <c r="C105" s="108" t="s">
        <v>62</v>
      </c>
      <c r="D105" s="114" t="s">
        <v>27</v>
      </c>
      <c r="E105" s="45">
        <v>105</v>
      </c>
      <c r="F105" s="45">
        <v>110</v>
      </c>
      <c r="G105" s="45">
        <v>75</v>
      </c>
      <c r="H105" s="146"/>
      <c r="I105" s="133">
        <f t="shared" si="7"/>
        <v>290</v>
      </c>
      <c r="J105" s="73"/>
      <c r="K105" s="72"/>
    </row>
    <row r="106" spans="1:12" ht="15" hidden="1" customHeight="1">
      <c r="A106" s="149">
        <v>118</v>
      </c>
      <c r="B106" s="111" t="s">
        <v>177</v>
      </c>
      <c r="C106" s="108" t="s">
        <v>67</v>
      </c>
      <c r="D106" s="114" t="s">
        <v>29</v>
      </c>
      <c r="E106" s="45">
        <v>93</v>
      </c>
      <c r="F106" s="45">
        <v>108</v>
      </c>
      <c r="G106" s="45">
        <v>94</v>
      </c>
      <c r="H106" s="146"/>
      <c r="I106" s="133">
        <f t="shared" si="7"/>
        <v>295</v>
      </c>
      <c r="J106" s="73"/>
      <c r="K106" s="72"/>
    </row>
    <row r="107" spans="1:12" ht="15" hidden="1" customHeight="1">
      <c r="A107" s="149">
        <v>119</v>
      </c>
      <c r="B107" s="111" t="s">
        <v>181</v>
      </c>
      <c r="C107" s="108" t="s">
        <v>182</v>
      </c>
      <c r="D107" s="114" t="s">
        <v>26</v>
      </c>
      <c r="E107" s="45">
        <v>97</v>
      </c>
      <c r="F107" s="45">
        <v>100</v>
      </c>
      <c r="G107" s="45">
        <v>110</v>
      </c>
      <c r="H107" s="146"/>
      <c r="I107" s="133">
        <f t="shared" si="7"/>
        <v>307</v>
      </c>
      <c r="J107" s="73"/>
      <c r="K107" s="72"/>
    </row>
    <row r="108" spans="1:12" ht="15" hidden="1" customHeight="1">
      <c r="A108" s="149">
        <v>120</v>
      </c>
      <c r="B108" s="111" t="s">
        <v>189</v>
      </c>
      <c r="C108" s="108" t="s">
        <v>51</v>
      </c>
      <c r="D108" s="114" t="s">
        <v>27</v>
      </c>
      <c r="E108" s="45">
        <v>104</v>
      </c>
      <c r="F108" s="45">
        <v>113</v>
      </c>
      <c r="G108" s="45">
        <v>114</v>
      </c>
      <c r="H108" s="146"/>
      <c r="I108" s="133">
        <f t="shared" si="7"/>
        <v>331</v>
      </c>
      <c r="J108" s="73"/>
      <c r="K108" s="72"/>
    </row>
    <row r="109" spans="1:12" ht="15" hidden="1" customHeight="1">
      <c r="A109" s="149">
        <v>121</v>
      </c>
      <c r="B109" s="111" t="s">
        <v>193</v>
      </c>
      <c r="C109" s="108" t="s">
        <v>15</v>
      </c>
      <c r="D109" s="114" t="s">
        <v>28</v>
      </c>
      <c r="E109" s="45">
        <v>108</v>
      </c>
      <c r="F109" s="45">
        <v>115</v>
      </c>
      <c r="G109" s="45">
        <v>113</v>
      </c>
      <c r="H109" s="146"/>
      <c r="I109" s="133">
        <f t="shared" si="7"/>
        <v>336</v>
      </c>
      <c r="J109" s="73"/>
      <c r="K109" s="72"/>
    </row>
    <row r="110" spans="1:12" ht="15" hidden="1" customHeight="1">
      <c r="A110" s="149">
        <v>122</v>
      </c>
      <c r="B110" s="111" t="s">
        <v>191</v>
      </c>
      <c r="C110" s="108" t="s">
        <v>52</v>
      </c>
      <c r="D110" s="114" t="s">
        <v>26</v>
      </c>
      <c r="E110" s="45">
        <v>106</v>
      </c>
      <c r="F110" s="45">
        <v>112</v>
      </c>
      <c r="G110" s="45">
        <v>121</v>
      </c>
      <c r="H110" s="146"/>
      <c r="I110" s="133">
        <f>SUM(E110:H110)</f>
        <v>339</v>
      </c>
      <c r="J110" s="73"/>
      <c r="K110" s="72"/>
    </row>
    <row r="111" spans="1:12" ht="15" hidden="1" customHeight="1">
      <c r="A111" s="149">
        <v>123</v>
      </c>
      <c r="B111" s="111" t="s">
        <v>209</v>
      </c>
      <c r="C111" s="108" t="s">
        <v>15</v>
      </c>
      <c r="D111" s="114" t="s">
        <v>28</v>
      </c>
      <c r="E111" s="45">
        <v>124</v>
      </c>
      <c r="F111" s="45">
        <v>132</v>
      </c>
      <c r="G111" s="45">
        <v>124</v>
      </c>
      <c r="H111" s="146"/>
      <c r="I111" s="133">
        <f>SUM(E111:H111)</f>
        <v>380</v>
      </c>
      <c r="J111" s="73"/>
      <c r="K111" s="72"/>
    </row>
    <row r="112" spans="1:12" ht="15" hidden="1" customHeight="1">
      <c r="A112" s="149">
        <v>124</v>
      </c>
      <c r="B112" s="119" t="s">
        <v>212</v>
      </c>
      <c r="C112" s="120" t="s">
        <v>75</v>
      </c>
      <c r="D112" s="121" t="s">
        <v>29</v>
      </c>
      <c r="E112" s="65">
        <v>127</v>
      </c>
      <c r="F112" s="65">
        <v>126</v>
      </c>
      <c r="G112" s="65">
        <v>136</v>
      </c>
      <c r="H112" s="146"/>
      <c r="I112" s="133">
        <f t="shared" ref="I112:I116" si="8">SUM(E112:H112)</f>
        <v>389</v>
      </c>
      <c r="J112" s="73"/>
      <c r="K112" s="72"/>
    </row>
    <row r="113" spans="1:11" ht="15" hidden="1" customHeight="1">
      <c r="A113" s="149">
        <v>125</v>
      </c>
      <c r="B113" s="119" t="s">
        <v>213</v>
      </c>
      <c r="C113" s="120" t="s">
        <v>81</v>
      </c>
      <c r="D113" s="121" t="s">
        <v>29</v>
      </c>
      <c r="E113" s="65">
        <v>128</v>
      </c>
      <c r="F113" s="65">
        <v>131</v>
      </c>
      <c r="G113" s="65">
        <v>135</v>
      </c>
      <c r="H113" s="146"/>
      <c r="I113" s="133">
        <f t="shared" si="8"/>
        <v>394</v>
      </c>
      <c r="J113" s="73"/>
      <c r="K113" s="72"/>
    </row>
    <row r="114" spans="1:11" ht="15" hidden="1" customHeight="1">
      <c r="A114" s="149">
        <v>126</v>
      </c>
      <c r="B114" s="119" t="s">
        <v>215</v>
      </c>
      <c r="C114" s="120" t="s">
        <v>67</v>
      </c>
      <c r="D114" s="121" t="s">
        <v>28</v>
      </c>
      <c r="E114" s="65">
        <v>130</v>
      </c>
      <c r="F114" s="65">
        <v>133</v>
      </c>
      <c r="G114" s="65">
        <v>139</v>
      </c>
      <c r="H114" s="146"/>
      <c r="I114" s="133">
        <f t="shared" si="8"/>
        <v>402</v>
      </c>
      <c r="J114" s="73"/>
      <c r="K114" s="72"/>
    </row>
    <row r="115" spans="1:11" ht="15" hidden="1" customHeight="1">
      <c r="A115" s="149">
        <v>127</v>
      </c>
      <c r="B115" s="119" t="s">
        <v>221</v>
      </c>
      <c r="C115" s="120" t="s">
        <v>182</v>
      </c>
      <c r="D115" s="121" t="s">
        <v>26</v>
      </c>
      <c r="E115" s="65">
        <v>137</v>
      </c>
      <c r="F115" s="65">
        <v>135</v>
      </c>
      <c r="G115" s="65">
        <v>143</v>
      </c>
      <c r="H115" s="146"/>
      <c r="I115" s="133">
        <f t="shared" si="8"/>
        <v>415</v>
      </c>
      <c r="J115" s="73"/>
      <c r="K115" s="72"/>
    </row>
    <row r="116" spans="1:11" ht="15" hidden="1" customHeight="1">
      <c r="A116" s="149">
        <v>128</v>
      </c>
      <c r="B116" s="119" t="s">
        <v>225</v>
      </c>
      <c r="C116" s="120" t="s">
        <v>133</v>
      </c>
      <c r="D116" s="121" t="s">
        <v>27</v>
      </c>
      <c r="E116" s="65">
        <v>141</v>
      </c>
      <c r="F116" s="65">
        <v>139</v>
      </c>
      <c r="G116" s="65">
        <v>146</v>
      </c>
      <c r="H116" s="146"/>
      <c r="I116" s="133">
        <f t="shared" si="8"/>
        <v>426</v>
      </c>
      <c r="J116" s="73"/>
      <c r="K116" s="72"/>
    </row>
    <row r="117" spans="1:11" ht="15" hidden="1" customHeight="1">
      <c r="A117" s="149">
        <v>131</v>
      </c>
      <c r="B117" s="123" t="s">
        <v>547</v>
      </c>
      <c r="C117" s="118" t="s">
        <v>57</v>
      </c>
      <c r="D117" s="42" t="s">
        <v>27</v>
      </c>
      <c r="E117" s="151"/>
      <c r="F117" s="151"/>
      <c r="G117" s="65">
        <v>90</v>
      </c>
      <c r="H117" s="45"/>
      <c r="I117" s="137"/>
      <c r="J117" s="137"/>
      <c r="K117" s="137"/>
    </row>
    <row r="118" spans="1:11" ht="15" hidden="1" customHeight="1">
      <c r="A118" s="149">
        <v>133</v>
      </c>
      <c r="B118" s="123" t="s">
        <v>546</v>
      </c>
      <c r="C118" s="118" t="s">
        <v>378</v>
      </c>
      <c r="D118" s="42" t="s">
        <v>26</v>
      </c>
      <c r="E118" s="151"/>
      <c r="F118" s="151"/>
      <c r="G118" s="65">
        <v>65</v>
      </c>
      <c r="H118" s="65"/>
      <c r="I118" s="137"/>
      <c r="J118" s="137"/>
      <c r="K118" s="137"/>
    </row>
    <row r="119" spans="1:11" ht="15" hidden="1" customHeight="1">
      <c r="A119" s="149">
        <v>134</v>
      </c>
      <c r="B119" s="123" t="s">
        <v>545</v>
      </c>
      <c r="C119" s="118" t="s">
        <v>47</v>
      </c>
      <c r="D119" s="42" t="s">
        <v>26</v>
      </c>
      <c r="E119" s="151"/>
      <c r="F119" s="151"/>
      <c r="G119" s="65">
        <v>30</v>
      </c>
      <c r="H119" s="65"/>
      <c r="I119" s="137"/>
      <c r="J119" s="137"/>
      <c r="K119" s="137"/>
    </row>
    <row r="120" spans="1:11" ht="15" hidden="1" customHeight="1">
      <c r="A120" s="149">
        <v>135</v>
      </c>
      <c r="B120" s="123" t="s">
        <v>544</v>
      </c>
      <c r="C120" s="118" t="s">
        <v>71</v>
      </c>
      <c r="D120" s="42" t="s">
        <v>25</v>
      </c>
      <c r="E120" s="151"/>
      <c r="F120" s="151"/>
      <c r="G120" s="65">
        <v>45</v>
      </c>
      <c r="H120" s="45"/>
      <c r="I120" s="137"/>
      <c r="J120" s="137"/>
      <c r="K120" s="137"/>
    </row>
    <row r="121" spans="1:11" ht="15" hidden="1" customHeight="1">
      <c r="A121" s="149">
        <v>136</v>
      </c>
      <c r="B121" s="123" t="s">
        <v>543</v>
      </c>
      <c r="C121" s="118" t="s">
        <v>71</v>
      </c>
      <c r="D121" s="42" t="s">
        <v>25</v>
      </c>
      <c r="E121" s="151"/>
      <c r="F121" s="151"/>
      <c r="G121" s="65">
        <v>25</v>
      </c>
      <c r="H121" s="65"/>
      <c r="I121" s="137"/>
      <c r="J121" s="137"/>
      <c r="K121" s="137"/>
    </row>
    <row r="122" spans="1:11" ht="15" hidden="1" customHeight="1">
      <c r="A122" s="149">
        <v>137</v>
      </c>
      <c r="B122" s="123" t="s">
        <v>542</v>
      </c>
      <c r="C122" s="118" t="s">
        <v>124</v>
      </c>
      <c r="D122" s="42" t="s">
        <v>25</v>
      </c>
      <c r="E122" s="151"/>
      <c r="F122" s="151"/>
      <c r="G122" s="65">
        <v>112</v>
      </c>
      <c r="H122" s="45"/>
      <c r="I122" s="137"/>
      <c r="J122" s="137"/>
      <c r="K122" s="137"/>
    </row>
    <row r="123" spans="1:11" ht="15" hidden="1" customHeight="1">
      <c r="A123" s="149">
        <v>138</v>
      </c>
      <c r="B123" s="134" t="s">
        <v>541</v>
      </c>
      <c r="C123" s="145" t="s">
        <v>124</v>
      </c>
      <c r="D123" s="42" t="s">
        <v>23</v>
      </c>
      <c r="E123" s="151"/>
      <c r="F123" s="151"/>
      <c r="G123" s="65">
        <v>53</v>
      </c>
      <c r="H123" s="45"/>
      <c r="I123" s="137"/>
      <c r="J123" s="137"/>
      <c r="K123" s="137"/>
    </row>
    <row r="124" spans="1:11" ht="15" hidden="1" customHeight="1">
      <c r="A124" s="149">
        <v>139</v>
      </c>
      <c r="B124" s="125" t="s">
        <v>540</v>
      </c>
      <c r="C124" s="126" t="s">
        <v>51</v>
      </c>
      <c r="D124" s="42" t="s">
        <v>27</v>
      </c>
      <c r="E124" s="151"/>
      <c r="F124" s="151"/>
      <c r="G124" s="65">
        <v>122</v>
      </c>
      <c r="H124" s="65"/>
      <c r="I124" s="137"/>
      <c r="J124" s="137"/>
      <c r="K124" s="137"/>
    </row>
    <row r="125" spans="1:11" ht="15" hidden="1" customHeight="1">
      <c r="A125" s="149">
        <v>142</v>
      </c>
      <c r="B125" s="125" t="s">
        <v>538</v>
      </c>
      <c r="C125" s="126" t="s">
        <v>73</v>
      </c>
      <c r="D125" s="42" t="s">
        <v>23</v>
      </c>
      <c r="E125" s="151"/>
      <c r="F125" s="151"/>
      <c r="G125" s="65">
        <v>60</v>
      </c>
      <c r="H125" s="65"/>
      <c r="I125" s="137"/>
      <c r="J125" s="137"/>
      <c r="K125" s="137"/>
    </row>
    <row r="126" spans="1:11" ht="15" hidden="1" customHeight="1">
      <c r="A126" s="149">
        <v>143</v>
      </c>
      <c r="B126" s="132" t="s">
        <v>536</v>
      </c>
      <c r="C126" s="144" t="s">
        <v>73</v>
      </c>
      <c r="D126" s="42" t="s">
        <v>22</v>
      </c>
      <c r="E126" s="151"/>
      <c r="F126" s="151"/>
      <c r="G126" s="65">
        <v>50</v>
      </c>
      <c r="H126" s="45"/>
      <c r="I126" s="137"/>
      <c r="J126" s="137"/>
      <c r="K126" s="137"/>
    </row>
    <row r="127" spans="1:11" ht="15" hidden="1" customHeight="1">
      <c r="A127" s="149">
        <v>144</v>
      </c>
      <c r="B127" s="125" t="s">
        <v>535</v>
      </c>
      <c r="C127" s="126" t="s">
        <v>73</v>
      </c>
      <c r="D127" s="42" t="s">
        <v>23</v>
      </c>
      <c r="E127" s="151"/>
      <c r="F127" s="151"/>
      <c r="G127" s="45">
        <v>26</v>
      </c>
      <c r="H127" s="65"/>
      <c r="I127" s="137"/>
      <c r="J127" s="137"/>
      <c r="K127" s="137"/>
    </row>
    <row r="128" spans="1:11" ht="15" hidden="1" customHeight="1">
      <c r="A128" s="149">
        <v>145</v>
      </c>
      <c r="B128" s="132" t="s">
        <v>533</v>
      </c>
      <c r="C128" s="144" t="s">
        <v>73</v>
      </c>
      <c r="D128" s="42" t="s">
        <v>23</v>
      </c>
      <c r="E128" s="151"/>
      <c r="F128" s="151"/>
      <c r="G128" s="45">
        <v>7</v>
      </c>
      <c r="H128" s="45"/>
      <c r="I128" s="137"/>
      <c r="J128" s="137"/>
      <c r="K128" s="137"/>
    </row>
    <row r="129" spans="1:11" ht="15" hidden="1" customHeight="1">
      <c r="A129" s="149">
        <v>146</v>
      </c>
      <c r="B129" s="123" t="s">
        <v>532</v>
      </c>
      <c r="C129" s="118" t="s">
        <v>62</v>
      </c>
      <c r="D129" s="42" t="s">
        <v>26</v>
      </c>
      <c r="E129" s="151"/>
      <c r="F129" s="151"/>
      <c r="G129" s="45">
        <v>102</v>
      </c>
      <c r="H129" s="65"/>
      <c r="I129" s="137"/>
      <c r="J129" s="137"/>
      <c r="K129" s="137"/>
    </row>
    <row r="130" spans="1:11" ht="15" hidden="1" customHeight="1">
      <c r="A130" s="149">
        <v>147</v>
      </c>
      <c r="B130" s="125" t="s">
        <v>531</v>
      </c>
      <c r="C130" s="126" t="s">
        <v>62</v>
      </c>
      <c r="D130" s="42" t="s">
        <v>27</v>
      </c>
      <c r="E130" s="151"/>
      <c r="F130" s="151"/>
      <c r="G130" s="45">
        <v>98</v>
      </c>
      <c r="H130" s="65"/>
      <c r="I130" s="137"/>
      <c r="J130" s="137"/>
      <c r="K130" s="137"/>
    </row>
    <row r="131" spans="1:11" ht="15" hidden="1" customHeight="1">
      <c r="A131" s="149">
        <v>148</v>
      </c>
      <c r="B131" s="125" t="s">
        <v>548</v>
      </c>
      <c r="C131" s="126" t="s">
        <v>61</v>
      </c>
      <c r="D131" s="42" t="s">
        <v>29</v>
      </c>
      <c r="E131" s="151"/>
      <c r="F131" s="151"/>
      <c r="G131" s="45">
        <v>145</v>
      </c>
      <c r="H131" s="45"/>
      <c r="I131" s="137"/>
      <c r="J131" s="137"/>
      <c r="K131" s="137"/>
    </row>
    <row r="132" spans="1:11" ht="15" hidden="1" customHeight="1">
      <c r="A132" s="149">
        <v>149</v>
      </c>
      <c r="B132" s="125" t="s">
        <v>530</v>
      </c>
      <c r="C132" s="126" t="s">
        <v>61</v>
      </c>
      <c r="D132" s="42" t="s">
        <v>26</v>
      </c>
      <c r="E132" s="151"/>
      <c r="F132" s="151"/>
      <c r="G132" s="45">
        <v>101</v>
      </c>
      <c r="H132" s="65"/>
      <c r="I132" s="137"/>
      <c r="J132" s="137"/>
      <c r="K132" s="137"/>
    </row>
    <row r="133" spans="1:11" ht="15" hidden="1" customHeight="1">
      <c r="A133" s="149">
        <v>150</v>
      </c>
      <c r="B133" s="125" t="s">
        <v>534</v>
      </c>
      <c r="C133" s="126" t="s">
        <v>49</v>
      </c>
      <c r="D133" s="42" t="s">
        <v>22</v>
      </c>
      <c r="E133" s="151"/>
      <c r="F133" s="151"/>
      <c r="G133" s="45">
        <v>16</v>
      </c>
      <c r="H133" s="65"/>
      <c r="I133" s="137"/>
      <c r="J133" s="137"/>
      <c r="K133" s="137"/>
    </row>
    <row r="134" spans="1:11" ht="15" hidden="1" customHeight="1">
      <c r="A134" s="149">
        <v>151</v>
      </c>
      <c r="B134" s="123" t="s">
        <v>529</v>
      </c>
      <c r="C134" s="118" t="s">
        <v>75</v>
      </c>
      <c r="D134" s="42" t="s">
        <v>25</v>
      </c>
      <c r="E134" s="151"/>
      <c r="F134" s="151"/>
      <c r="G134" s="45">
        <v>126</v>
      </c>
      <c r="H134" s="45"/>
      <c r="I134" s="137"/>
      <c r="J134" s="137"/>
      <c r="K134" s="137"/>
    </row>
    <row r="135" spans="1:11" ht="15" hidden="1" customHeight="1">
      <c r="A135" s="149">
        <v>152</v>
      </c>
      <c r="B135" s="125" t="s">
        <v>527</v>
      </c>
      <c r="C135" s="126" t="s">
        <v>134</v>
      </c>
      <c r="D135" s="42" t="s">
        <v>25</v>
      </c>
      <c r="E135" s="151"/>
      <c r="F135" s="151"/>
      <c r="G135" s="45">
        <v>128</v>
      </c>
      <c r="H135" s="65"/>
      <c r="I135" s="137"/>
      <c r="J135" s="137"/>
      <c r="K135" s="137"/>
    </row>
    <row r="136" spans="1:11" ht="15" hidden="1" customHeight="1">
      <c r="A136" s="149">
        <v>153</v>
      </c>
      <c r="B136" s="125" t="s">
        <v>526</v>
      </c>
      <c r="C136" s="126" t="s">
        <v>134</v>
      </c>
      <c r="D136" s="42" t="s">
        <v>27</v>
      </c>
      <c r="E136" s="151"/>
      <c r="F136" s="151"/>
      <c r="G136" s="45">
        <v>118</v>
      </c>
      <c r="H136" s="45"/>
      <c r="I136" s="137"/>
      <c r="J136" s="137"/>
      <c r="K136" s="137"/>
    </row>
    <row r="137" spans="1:11" ht="15" hidden="1" customHeight="1">
      <c r="A137" s="149">
        <v>154</v>
      </c>
      <c r="B137" s="125" t="s">
        <v>404</v>
      </c>
      <c r="C137" s="126" t="s">
        <v>52</v>
      </c>
      <c r="D137" s="42" t="s">
        <v>23</v>
      </c>
      <c r="E137" s="151"/>
      <c r="F137" s="151"/>
      <c r="G137" s="45">
        <v>93</v>
      </c>
      <c r="H137" s="65"/>
      <c r="I137" s="137"/>
      <c r="J137" s="137"/>
      <c r="K137" s="137"/>
    </row>
    <row r="138" spans="1:11" ht="15" hidden="1" customHeight="1">
      <c r="A138" s="149">
        <v>157</v>
      </c>
      <c r="B138" s="125" t="s">
        <v>523</v>
      </c>
      <c r="C138" s="126" t="s">
        <v>52</v>
      </c>
      <c r="D138" s="42" t="s">
        <v>26</v>
      </c>
      <c r="E138" s="152"/>
      <c r="F138" s="150"/>
      <c r="G138" s="45">
        <v>67</v>
      </c>
      <c r="H138" s="65"/>
      <c r="I138" s="137"/>
      <c r="J138" s="137"/>
      <c r="K138" s="137"/>
    </row>
    <row r="139" spans="1:11" ht="15" hidden="1" customHeight="1">
      <c r="A139" s="149">
        <v>158</v>
      </c>
      <c r="B139" s="123" t="s">
        <v>522</v>
      </c>
      <c r="C139" s="118" t="s">
        <v>69</v>
      </c>
      <c r="D139" s="92" t="s">
        <v>26</v>
      </c>
      <c r="E139" s="150"/>
      <c r="F139" s="150"/>
      <c r="G139" s="45">
        <v>106</v>
      </c>
      <c r="H139" s="45"/>
      <c r="I139" s="137"/>
      <c r="J139" s="137"/>
      <c r="K139" s="137"/>
    </row>
    <row r="140" spans="1:11" ht="15" hidden="1" customHeight="1">
      <c r="A140" s="149">
        <v>159</v>
      </c>
      <c r="B140" s="129" t="s">
        <v>521</v>
      </c>
      <c r="C140" s="145" t="s">
        <v>69</v>
      </c>
      <c r="D140" s="85" t="s">
        <v>22</v>
      </c>
      <c r="E140" s="150"/>
      <c r="F140" s="150"/>
      <c r="G140" s="45">
        <v>89</v>
      </c>
      <c r="H140" s="45"/>
      <c r="I140" s="137"/>
      <c r="J140" s="137"/>
      <c r="K140" s="137"/>
    </row>
    <row r="141" spans="1:11" ht="15" hidden="1" customHeight="1">
      <c r="A141" s="149">
        <v>160</v>
      </c>
      <c r="B141" s="125" t="s">
        <v>519</v>
      </c>
      <c r="C141" s="126" t="s">
        <v>60</v>
      </c>
      <c r="D141" s="95" t="s">
        <v>28</v>
      </c>
      <c r="E141" s="150"/>
      <c r="F141" s="150"/>
      <c r="G141" s="45">
        <v>141</v>
      </c>
      <c r="H141" s="45"/>
      <c r="I141" s="137"/>
      <c r="J141" s="137"/>
      <c r="K141" s="137"/>
    </row>
    <row r="142" spans="1:11" ht="15" hidden="1" customHeight="1">
      <c r="A142" s="149">
        <v>161</v>
      </c>
      <c r="B142" s="125" t="s">
        <v>518</v>
      </c>
      <c r="C142" s="126" t="s">
        <v>60</v>
      </c>
      <c r="D142" s="95" t="s">
        <v>26</v>
      </c>
      <c r="E142" s="150"/>
      <c r="F142" s="150"/>
      <c r="G142" s="45">
        <v>137</v>
      </c>
      <c r="H142" s="65"/>
      <c r="I142" s="137"/>
      <c r="J142" s="137"/>
      <c r="K142" s="137"/>
    </row>
    <row r="143" spans="1:11" ht="15" hidden="1" customHeight="1">
      <c r="A143" s="149">
        <v>162</v>
      </c>
      <c r="B143" s="125" t="s">
        <v>517</v>
      </c>
      <c r="C143" s="126" t="s">
        <v>60</v>
      </c>
      <c r="D143" s="42" t="s">
        <v>28</v>
      </c>
      <c r="E143" s="150"/>
      <c r="F143" s="150"/>
      <c r="G143" s="45">
        <v>125</v>
      </c>
      <c r="H143" s="45"/>
      <c r="I143" s="137"/>
      <c r="J143" s="137"/>
      <c r="K143" s="137"/>
    </row>
    <row r="144" spans="1:11" ht="15" hidden="1" customHeight="1">
      <c r="A144" s="149">
        <v>163</v>
      </c>
      <c r="B144" s="132" t="s">
        <v>516</v>
      </c>
      <c r="C144" s="144" t="s">
        <v>60</v>
      </c>
      <c r="D144" s="49" t="s">
        <v>23</v>
      </c>
      <c r="E144" s="150"/>
      <c r="F144" s="150"/>
      <c r="G144" s="45">
        <v>58</v>
      </c>
      <c r="H144" s="45"/>
      <c r="I144" s="137"/>
      <c r="J144" s="137"/>
      <c r="K144" s="137"/>
    </row>
    <row r="145" spans="1:11" ht="15" hidden="1" customHeight="1">
      <c r="A145" s="149">
        <v>164</v>
      </c>
      <c r="B145" s="123" t="s">
        <v>515</v>
      </c>
      <c r="C145" s="118" t="s">
        <v>60</v>
      </c>
      <c r="D145" s="92" t="s">
        <v>25</v>
      </c>
      <c r="E145" s="150"/>
      <c r="F145" s="150"/>
      <c r="G145" s="45">
        <v>18</v>
      </c>
      <c r="H145" s="65"/>
      <c r="I145" s="137"/>
      <c r="J145" s="137"/>
      <c r="K145" s="137"/>
    </row>
    <row r="146" spans="1:11" ht="15" hidden="1" customHeight="1">
      <c r="A146" s="149">
        <v>165</v>
      </c>
      <c r="B146" s="125" t="s">
        <v>514</v>
      </c>
      <c r="C146" s="126" t="s">
        <v>15</v>
      </c>
      <c r="D146" s="95" t="s">
        <v>27</v>
      </c>
      <c r="E146" s="150"/>
      <c r="F146" s="150"/>
      <c r="G146" s="45">
        <v>63</v>
      </c>
      <c r="H146" s="45"/>
      <c r="I146" s="137"/>
      <c r="J146" s="137"/>
      <c r="K146" s="137"/>
    </row>
    <row r="147" spans="1:11" ht="15" hidden="1" customHeight="1">
      <c r="A147" s="149">
        <v>166</v>
      </c>
      <c r="B147" s="123" t="s">
        <v>513</v>
      </c>
      <c r="C147" s="118" t="s">
        <v>133</v>
      </c>
      <c r="D147" s="92" t="s">
        <v>27</v>
      </c>
      <c r="E147" s="150"/>
      <c r="F147" s="150"/>
      <c r="G147" s="45">
        <v>127</v>
      </c>
      <c r="H147" s="45"/>
      <c r="I147" s="137"/>
      <c r="J147" s="137"/>
      <c r="K147" s="137"/>
    </row>
    <row r="148" spans="1:11" ht="15" hidden="1" customHeight="1">
      <c r="A148" s="149">
        <v>167</v>
      </c>
      <c r="B148" s="123" t="s">
        <v>520</v>
      </c>
      <c r="C148" s="118" t="s">
        <v>133</v>
      </c>
      <c r="D148" s="92" t="s">
        <v>23</v>
      </c>
      <c r="E148" s="150"/>
      <c r="F148" s="150"/>
      <c r="G148" s="45">
        <v>62</v>
      </c>
      <c r="H148" s="45"/>
      <c r="I148" s="137"/>
      <c r="J148" s="137"/>
      <c r="K148" s="137"/>
    </row>
    <row r="149" spans="1:11" ht="15" hidden="1" customHeight="1">
      <c r="A149" s="149">
        <v>168</v>
      </c>
      <c r="B149" s="125" t="s">
        <v>512</v>
      </c>
      <c r="C149" s="126" t="s">
        <v>79</v>
      </c>
      <c r="D149" s="95" t="s">
        <v>23</v>
      </c>
      <c r="E149" s="150"/>
      <c r="F149" s="150"/>
      <c r="G149" s="45">
        <v>33</v>
      </c>
      <c r="H149" s="45"/>
      <c r="I149" s="137"/>
      <c r="J149" s="137"/>
      <c r="K149" s="137"/>
    </row>
    <row r="150" spans="1:11" ht="15" hidden="1" customHeight="1">
      <c r="A150" s="149">
        <v>169</v>
      </c>
      <c r="B150" s="125" t="s">
        <v>511</v>
      </c>
      <c r="C150" s="126" t="s">
        <v>79</v>
      </c>
      <c r="D150" s="95" t="s">
        <v>23</v>
      </c>
      <c r="E150" s="150"/>
      <c r="F150" s="150"/>
      <c r="G150" s="45">
        <v>28</v>
      </c>
      <c r="H150" s="45"/>
      <c r="I150" s="137"/>
      <c r="J150" s="137"/>
      <c r="K150" s="137"/>
    </row>
    <row r="151" spans="1:11" ht="15" hidden="1" customHeight="1">
      <c r="A151" s="149">
        <v>170</v>
      </c>
      <c r="B151" s="123" t="s">
        <v>510</v>
      </c>
      <c r="C151" s="118" t="s">
        <v>149</v>
      </c>
      <c r="D151" s="92" t="s">
        <v>23</v>
      </c>
      <c r="E151" s="150"/>
      <c r="F151" s="150"/>
      <c r="G151" s="45">
        <v>119</v>
      </c>
      <c r="H151" s="65"/>
      <c r="I151" s="137"/>
      <c r="J151" s="137"/>
      <c r="K151" s="137"/>
    </row>
    <row r="152" spans="1:11" ht="15" hidden="1" customHeight="1">
      <c r="A152" s="149">
        <v>171</v>
      </c>
      <c r="B152" s="123" t="s">
        <v>509</v>
      </c>
      <c r="C152" s="118" t="s">
        <v>149</v>
      </c>
      <c r="D152" s="92" t="s">
        <v>23</v>
      </c>
      <c r="E152" s="150"/>
      <c r="F152" s="150"/>
      <c r="G152" s="45">
        <v>109</v>
      </c>
      <c r="H152" s="65"/>
      <c r="I152" s="137"/>
      <c r="J152" s="137"/>
      <c r="K152" s="137"/>
    </row>
    <row r="153" spans="1:11" ht="15" hidden="1" customHeight="1">
      <c r="A153" s="149">
        <v>172</v>
      </c>
      <c r="B153" s="129" t="s">
        <v>157</v>
      </c>
      <c r="C153" s="143" t="s">
        <v>149</v>
      </c>
      <c r="D153" s="85" t="s">
        <v>23</v>
      </c>
      <c r="E153" s="150"/>
      <c r="F153" s="150"/>
      <c r="G153" s="45">
        <v>56</v>
      </c>
      <c r="H153" s="65"/>
      <c r="I153" s="137"/>
      <c r="J153" s="137"/>
      <c r="K153" s="137"/>
    </row>
    <row r="154" spans="1:11" ht="15" hidden="1" customHeight="1">
      <c r="A154" s="149">
        <v>173</v>
      </c>
      <c r="B154" s="123" t="s">
        <v>508</v>
      </c>
      <c r="C154" s="118" t="s">
        <v>149</v>
      </c>
      <c r="D154" s="92" t="s">
        <v>22</v>
      </c>
      <c r="E154" s="150"/>
      <c r="F154" s="150"/>
      <c r="G154" s="45">
        <v>20</v>
      </c>
      <c r="H154" s="45"/>
      <c r="I154" s="137"/>
      <c r="J154" s="137"/>
      <c r="K154" s="137"/>
    </row>
    <row r="155" spans="1:11" ht="15" hidden="1" customHeight="1">
      <c r="A155" s="149">
        <v>174</v>
      </c>
      <c r="B155" s="111" t="s">
        <v>72</v>
      </c>
      <c r="C155" s="108" t="s">
        <v>73</v>
      </c>
      <c r="D155" s="114" t="s">
        <v>25</v>
      </c>
      <c r="E155" s="45">
        <v>1</v>
      </c>
      <c r="F155" s="150"/>
      <c r="G155" s="150"/>
      <c r="H155" s="45"/>
      <c r="I155" s="137"/>
      <c r="J155" s="137"/>
      <c r="K155" s="137"/>
    </row>
    <row r="156" spans="1:11" ht="15" hidden="1" customHeight="1">
      <c r="A156" s="149">
        <v>175</v>
      </c>
      <c r="B156" s="93" t="s">
        <v>379</v>
      </c>
      <c r="C156" s="108" t="s">
        <v>89</v>
      </c>
      <c r="D156" s="114" t="s">
        <v>23</v>
      </c>
      <c r="E156" s="150"/>
      <c r="F156" s="45">
        <v>1</v>
      </c>
      <c r="G156" s="150"/>
      <c r="H156" s="45"/>
      <c r="I156" s="137"/>
      <c r="J156" s="137"/>
      <c r="K156" s="137"/>
    </row>
    <row r="157" spans="1:11" ht="15" hidden="1" customHeight="1">
      <c r="A157" s="149">
        <v>176</v>
      </c>
      <c r="B157" s="93" t="s">
        <v>370</v>
      </c>
      <c r="C157" s="108" t="s">
        <v>66</v>
      </c>
      <c r="D157" s="114" t="s">
        <v>23</v>
      </c>
      <c r="E157" s="150"/>
      <c r="F157" s="45">
        <v>2</v>
      </c>
      <c r="G157" s="150"/>
      <c r="H157" s="65"/>
      <c r="I157" s="137"/>
      <c r="J157" s="137"/>
      <c r="K157" s="137"/>
    </row>
    <row r="158" spans="1:11" ht="15" hidden="1" customHeight="1">
      <c r="A158" s="149">
        <v>177</v>
      </c>
      <c r="B158" s="93" t="s">
        <v>371</v>
      </c>
      <c r="C158" s="108" t="s">
        <v>62</v>
      </c>
      <c r="D158" s="114" t="s">
        <v>23</v>
      </c>
      <c r="E158" s="150"/>
      <c r="F158" s="45">
        <v>3</v>
      </c>
      <c r="G158" s="150"/>
      <c r="H158" s="65"/>
      <c r="I158" s="137"/>
      <c r="J158" s="137"/>
      <c r="K158" s="137"/>
    </row>
    <row r="159" spans="1:11" ht="15" hidden="1" customHeight="1">
      <c r="A159" s="149">
        <v>178</v>
      </c>
      <c r="B159" s="93" t="s">
        <v>372</v>
      </c>
      <c r="C159" s="108" t="s">
        <v>73</v>
      </c>
      <c r="D159" s="114" t="s">
        <v>23</v>
      </c>
      <c r="E159" s="150"/>
      <c r="F159" s="45">
        <v>4</v>
      </c>
      <c r="G159" s="150"/>
      <c r="H159" s="45"/>
      <c r="I159" s="137"/>
      <c r="J159" s="137"/>
      <c r="K159" s="137"/>
    </row>
    <row r="160" spans="1:11" ht="15" hidden="1" customHeight="1">
      <c r="A160" s="149">
        <v>179</v>
      </c>
      <c r="B160" s="93" t="s">
        <v>373</v>
      </c>
      <c r="C160" s="108" t="s">
        <v>75</v>
      </c>
      <c r="D160" s="114" t="s">
        <v>23</v>
      </c>
      <c r="E160" s="150"/>
      <c r="F160" s="45">
        <v>5</v>
      </c>
      <c r="G160" s="150"/>
      <c r="H160" s="45"/>
      <c r="I160" s="137"/>
      <c r="J160" s="137"/>
      <c r="K160" s="137"/>
    </row>
    <row r="161" spans="1:11" ht="15" hidden="1" customHeight="1">
      <c r="A161" s="149">
        <v>180</v>
      </c>
      <c r="B161" s="111" t="s">
        <v>374</v>
      </c>
      <c r="C161" s="108" t="s">
        <v>69</v>
      </c>
      <c r="D161" s="114" t="s">
        <v>23</v>
      </c>
      <c r="E161" s="150"/>
      <c r="F161" s="45">
        <v>9</v>
      </c>
      <c r="G161" s="150"/>
      <c r="H161" s="45"/>
      <c r="I161" s="137"/>
      <c r="J161" s="137"/>
      <c r="K161" s="137"/>
    </row>
    <row r="162" spans="1:11" ht="15" hidden="1" customHeight="1">
      <c r="A162" s="149">
        <v>181</v>
      </c>
      <c r="B162" s="111" t="s">
        <v>376</v>
      </c>
      <c r="C162" s="108" t="s">
        <v>62</v>
      </c>
      <c r="D162" s="114" t="s">
        <v>25</v>
      </c>
      <c r="E162" s="150"/>
      <c r="F162" s="45">
        <v>11</v>
      </c>
      <c r="G162" s="150"/>
      <c r="H162" s="65"/>
      <c r="I162" s="137"/>
      <c r="J162" s="137"/>
      <c r="K162" s="137"/>
    </row>
    <row r="163" spans="1:11" ht="15" hidden="1" customHeight="1">
      <c r="A163" s="149">
        <v>183</v>
      </c>
      <c r="B163" s="111" t="s">
        <v>377</v>
      </c>
      <c r="C163" s="108" t="s">
        <v>378</v>
      </c>
      <c r="D163" s="114" t="s">
        <v>23</v>
      </c>
      <c r="E163" s="150"/>
      <c r="F163" s="45">
        <v>16</v>
      </c>
      <c r="G163" s="150"/>
      <c r="H163" s="45"/>
      <c r="I163" s="137"/>
      <c r="J163" s="137"/>
      <c r="K163" s="137"/>
    </row>
    <row r="164" spans="1:11" ht="15" hidden="1" customHeight="1">
      <c r="A164" s="149">
        <v>184</v>
      </c>
      <c r="B164" s="129" t="s">
        <v>409</v>
      </c>
      <c r="C164" s="130" t="s">
        <v>69</v>
      </c>
      <c r="D164" s="131" t="s">
        <v>26</v>
      </c>
      <c r="E164" s="150"/>
      <c r="F164" s="65">
        <v>92</v>
      </c>
      <c r="G164" s="150"/>
      <c r="H164" s="45"/>
      <c r="I164" s="137"/>
      <c r="J164" s="137"/>
      <c r="K164" s="137"/>
    </row>
    <row r="165" spans="1:11" ht="15" hidden="1" customHeight="1">
      <c r="A165" s="149">
        <v>185</v>
      </c>
      <c r="B165" s="111" t="s">
        <v>101</v>
      </c>
      <c r="C165" s="108" t="s">
        <v>73</v>
      </c>
      <c r="D165" s="114" t="s">
        <v>23</v>
      </c>
      <c r="E165" s="45">
        <v>24</v>
      </c>
      <c r="F165" s="150"/>
      <c r="G165" s="150"/>
      <c r="H165" s="65"/>
      <c r="I165" s="137"/>
      <c r="J165" s="137"/>
      <c r="K165" s="137"/>
    </row>
    <row r="166" spans="1:11" ht="15" hidden="1" customHeight="1">
      <c r="A166" s="149">
        <v>186</v>
      </c>
      <c r="B166" s="125" t="s">
        <v>381</v>
      </c>
      <c r="C166" s="126" t="s">
        <v>77</v>
      </c>
      <c r="D166" s="115" t="s">
        <v>23</v>
      </c>
      <c r="E166" s="150"/>
      <c r="F166" s="65">
        <v>24</v>
      </c>
      <c r="G166" s="150"/>
      <c r="H166" s="45"/>
      <c r="I166" s="137"/>
      <c r="J166" s="137"/>
      <c r="K166" s="137"/>
    </row>
    <row r="167" spans="1:11" ht="15" hidden="1" customHeight="1">
      <c r="A167" s="149">
        <v>190</v>
      </c>
      <c r="B167" s="111" t="s">
        <v>115</v>
      </c>
      <c r="C167" s="108" t="s">
        <v>67</v>
      </c>
      <c r="D167" s="114" t="s">
        <v>23</v>
      </c>
      <c r="E167" s="45">
        <v>37</v>
      </c>
      <c r="F167" s="150"/>
      <c r="G167" s="150"/>
      <c r="H167" s="45"/>
      <c r="I167" s="137"/>
      <c r="J167" s="137"/>
      <c r="K167" s="137"/>
    </row>
    <row r="168" spans="1:11" ht="15" hidden="1" customHeight="1">
      <c r="A168" s="149">
        <v>191</v>
      </c>
      <c r="B168" s="123" t="s">
        <v>385</v>
      </c>
      <c r="C168" s="127" t="s">
        <v>51</v>
      </c>
      <c r="D168" s="124" t="s">
        <v>25</v>
      </c>
      <c r="E168" s="150"/>
      <c r="F168" s="65">
        <v>38</v>
      </c>
      <c r="G168" s="150"/>
      <c r="H168" s="65"/>
      <c r="I168" s="137"/>
      <c r="J168" s="137"/>
      <c r="K168" s="137"/>
    </row>
    <row r="169" spans="1:11" ht="15" hidden="1" customHeight="1">
      <c r="A169" s="149">
        <v>192</v>
      </c>
      <c r="B169" s="125" t="s">
        <v>386</v>
      </c>
      <c r="C169" s="128" t="s">
        <v>73</v>
      </c>
      <c r="D169" s="115" t="s">
        <v>23</v>
      </c>
      <c r="E169" s="150"/>
      <c r="F169" s="65">
        <v>40</v>
      </c>
      <c r="G169" s="150"/>
      <c r="H169" s="45"/>
      <c r="I169" s="137"/>
      <c r="J169" s="137"/>
      <c r="K169" s="137"/>
    </row>
    <row r="170" spans="1:11" ht="15" hidden="1" customHeight="1">
      <c r="A170" s="149">
        <v>193</v>
      </c>
      <c r="B170" s="125" t="s">
        <v>387</v>
      </c>
      <c r="C170" s="128" t="s">
        <v>51</v>
      </c>
      <c r="D170" s="115" t="s">
        <v>23</v>
      </c>
      <c r="E170" s="150"/>
      <c r="F170" s="65">
        <v>42</v>
      </c>
      <c r="G170" s="150"/>
      <c r="H170" s="65"/>
      <c r="I170" s="137"/>
      <c r="J170" s="137"/>
      <c r="K170" s="137"/>
    </row>
    <row r="171" spans="1:11" ht="15" hidden="1" customHeight="1">
      <c r="A171" s="149">
        <v>194</v>
      </c>
      <c r="B171" s="111" t="s">
        <v>122</v>
      </c>
      <c r="C171" s="108" t="s">
        <v>52</v>
      </c>
      <c r="D171" s="114" t="s">
        <v>23</v>
      </c>
      <c r="E171" s="45">
        <v>44</v>
      </c>
      <c r="F171" s="150"/>
      <c r="G171" s="150"/>
      <c r="H171" s="45"/>
      <c r="I171" s="137"/>
      <c r="J171" s="137"/>
      <c r="K171" s="137"/>
    </row>
    <row r="172" spans="1:11" ht="15" hidden="1" customHeight="1">
      <c r="A172" s="149">
        <v>195</v>
      </c>
      <c r="B172" s="129" t="s">
        <v>388</v>
      </c>
      <c r="C172" s="127" t="s">
        <v>75</v>
      </c>
      <c r="D172" s="124" t="s">
        <v>26</v>
      </c>
      <c r="E172" s="150"/>
      <c r="F172" s="65">
        <v>44</v>
      </c>
      <c r="G172" s="150"/>
      <c r="H172" s="65"/>
      <c r="I172" s="137"/>
      <c r="J172" s="137"/>
      <c r="K172" s="137"/>
    </row>
    <row r="173" spans="1:11" ht="15" hidden="1" customHeight="1">
      <c r="A173" s="149">
        <v>196</v>
      </c>
      <c r="B173" s="123" t="s">
        <v>389</v>
      </c>
      <c r="C173" s="127" t="s">
        <v>73</v>
      </c>
      <c r="D173" s="124" t="s">
        <v>23</v>
      </c>
      <c r="E173" s="150"/>
      <c r="F173" s="65">
        <v>45</v>
      </c>
      <c r="G173" s="150"/>
      <c r="H173" s="45"/>
      <c r="I173" s="137"/>
      <c r="J173" s="137"/>
      <c r="K173" s="137"/>
    </row>
    <row r="174" spans="1:11" ht="15" hidden="1" customHeight="1">
      <c r="A174" s="149">
        <v>197</v>
      </c>
      <c r="B174" s="111" t="s">
        <v>130</v>
      </c>
      <c r="C174" s="108" t="s">
        <v>67</v>
      </c>
      <c r="D174" s="114" t="s">
        <v>25</v>
      </c>
      <c r="E174" s="45">
        <v>51</v>
      </c>
      <c r="F174" s="150"/>
      <c r="G174" s="150"/>
      <c r="H174" s="65"/>
      <c r="I174" s="137"/>
      <c r="J174" s="137"/>
      <c r="K174" s="137"/>
    </row>
    <row r="175" spans="1:11" ht="15" hidden="1" customHeight="1">
      <c r="A175" s="149">
        <v>198</v>
      </c>
      <c r="B175" s="111" t="s">
        <v>131</v>
      </c>
      <c r="C175" s="108" t="s">
        <v>107</v>
      </c>
      <c r="D175" s="114" t="s">
        <v>26</v>
      </c>
      <c r="E175" s="45">
        <v>52</v>
      </c>
      <c r="F175" s="150"/>
      <c r="G175" s="150"/>
      <c r="H175" s="45"/>
      <c r="I175" s="137"/>
      <c r="J175" s="137"/>
      <c r="K175" s="137"/>
    </row>
    <row r="176" spans="1:11" ht="15" hidden="1" customHeight="1">
      <c r="A176" s="149">
        <v>199</v>
      </c>
      <c r="B176" s="111" t="s">
        <v>132</v>
      </c>
      <c r="C176" s="108" t="s">
        <v>133</v>
      </c>
      <c r="D176" s="114" t="s">
        <v>25</v>
      </c>
      <c r="E176" s="45">
        <v>53</v>
      </c>
      <c r="F176" s="150"/>
      <c r="G176" s="150"/>
      <c r="H176" s="65"/>
      <c r="I176" s="137"/>
      <c r="J176" s="137"/>
      <c r="K176" s="137"/>
    </row>
    <row r="177" spans="1:11" ht="15" hidden="1" customHeight="1">
      <c r="A177" s="149">
        <v>200</v>
      </c>
      <c r="B177" s="111" t="s">
        <v>137</v>
      </c>
      <c r="C177" s="108" t="s">
        <v>79</v>
      </c>
      <c r="D177" s="114" t="s">
        <v>28</v>
      </c>
      <c r="E177" s="45">
        <v>57</v>
      </c>
      <c r="F177" s="150"/>
      <c r="G177" s="150"/>
      <c r="H177" s="45"/>
      <c r="I177" s="137"/>
      <c r="J177" s="137"/>
      <c r="K177" s="137"/>
    </row>
    <row r="178" spans="1:11" ht="15" hidden="1" customHeight="1">
      <c r="A178" s="149">
        <v>201</v>
      </c>
      <c r="B178" s="123" t="s">
        <v>392</v>
      </c>
      <c r="C178" s="127" t="s">
        <v>161</v>
      </c>
      <c r="D178" s="124" t="s">
        <v>27</v>
      </c>
      <c r="E178" s="150"/>
      <c r="F178" s="65">
        <v>63</v>
      </c>
      <c r="G178" s="150"/>
      <c r="H178" s="45"/>
      <c r="I178" s="137"/>
      <c r="J178" s="137"/>
      <c r="K178" s="137"/>
    </row>
    <row r="179" spans="1:11" ht="15" hidden="1" customHeight="1">
      <c r="A179" s="149">
        <v>202</v>
      </c>
      <c r="B179" s="111" t="s">
        <v>146</v>
      </c>
      <c r="C179" s="108" t="s">
        <v>67</v>
      </c>
      <c r="D179" s="114" t="s">
        <v>27</v>
      </c>
      <c r="E179" s="45">
        <v>65</v>
      </c>
      <c r="F179" s="150"/>
      <c r="G179" s="150"/>
      <c r="H179" s="45"/>
      <c r="I179" s="137"/>
      <c r="J179" s="137"/>
      <c r="K179" s="137"/>
    </row>
    <row r="180" spans="1:11" ht="15" hidden="1" customHeight="1">
      <c r="A180" s="149">
        <v>203</v>
      </c>
      <c r="B180" s="111" t="s">
        <v>148</v>
      </c>
      <c r="C180" s="108" t="s">
        <v>149</v>
      </c>
      <c r="D180" s="114" t="s">
        <v>22</v>
      </c>
      <c r="E180" s="45">
        <v>67</v>
      </c>
      <c r="F180" s="150"/>
      <c r="G180" s="150"/>
      <c r="H180" s="45"/>
      <c r="I180" s="137"/>
      <c r="J180" s="137"/>
      <c r="K180" s="137"/>
    </row>
    <row r="181" spans="1:11" ht="15" hidden="1" customHeight="1">
      <c r="A181" s="149">
        <v>205</v>
      </c>
      <c r="B181" s="125" t="s">
        <v>395</v>
      </c>
      <c r="C181" s="128" t="s">
        <v>47</v>
      </c>
      <c r="D181" s="115" t="s">
        <v>27</v>
      </c>
      <c r="E181" s="150"/>
      <c r="F181" s="65">
        <v>71</v>
      </c>
      <c r="G181" s="150"/>
      <c r="H181" s="45"/>
      <c r="I181" s="137"/>
      <c r="J181" s="137"/>
      <c r="K181" s="137"/>
    </row>
    <row r="182" spans="1:11" ht="15" hidden="1" customHeight="1">
      <c r="A182" s="149">
        <v>206</v>
      </c>
      <c r="B182" s="111" t="s">
        <v>154</v>
      </c>
      <c r="C182" s="108" t="s">
        <v>67</v>
      </c>
      <c r="D182" s="114" t="s">
        <v>27</v>
      </c>
      <c r="E182" s="45">
        <v>72</v>
      </c>
      <c r="F182" s="150"/>
      <c r="G182" s="150"/>
      <c r="H182" s="45"/>
      <c r="I182" s="137"/>
      <c r="J182" s="137"/>
      <c r="K182" s="137"/>
    </row>
    <row r="183" spans="1:11" ht="15" hidden="1" customHeight="1">
      <c r="A183" s="149">
        <v>207</v>
      </c>
      <c r="B183" s="125" t="s">
        <v>397</v>
      </c>
      <c r="C183" s="128" t="s">
        <v>66</v>
      </c>
      <c r="D183" s="115" t="s">
        <v>26</v>
      </c>
      <c r="E183" s="150"/>
      <c r="F183" s="65">
        <v>74</v>
      </c>
      <c r="G183" s="150"/>
      <c r="H183" s="45"/>
      <c r="I183" s="137"/>
      <c r="J183" s="137"/>
      <c r="K183" s="137"/>
    </row>
    <row r="184" spans="1:11" ht="15" hidden="1" customHeight="1">
      <c r="A184" s="149">
        <v>208</v>
      </c>
      <c r="B184" s="123" t="s">
        <v>398</v>
      </c>
      <c r="C184" s="127" t="s">
        <v>66</v>
      </c>
      <c r="D184" s="124" t="s">
        <v>27</v>
      </c>
      <c r="E184" s="150"/>
      <c r="F184" s="65">
        <v>75</v>
      </c>
      <c r="G184" s="150"/>
      <c r="H184" s="65"/>
      <c r="I184" s="137"/>
      <c r="J184" s="137"/>
      <c r="K184" s="137"/>
    </row>
    <row r="185" spans="1:11" ht="15" hidden="1" customHeight="1">
      <c r="A185" s="149">
        <v>209</v>
      </c>
      <c r="B185" s="111" t="s">
        <v>158</v>
      </c>
      <c r="C185" s="108" t="s">
        <v>159</v>
      </c>
      <c r="D185" s="114" t="s">
        <v>23</v>
      </c>
      <c r="E185" s="45">
        <v>76</v>
      </c>
      <c r="F185" s="150"/>
      <c r="G185" s="150"/>
      <c r="H185" s="45"/>
      <c r="I185" s="137"/>
      <c r="J185" s="137"/>
      <c r="K185" s="137"/>
    </row>
    <row r="186" spans="1:11" ht="15" hidden="1" customHeight="1">
      <c r="A186" s="149">
        <v>210</v>
      </c>
      <c r="B186" s="111" t="s">
        <v>160</v>
      </c>
      <c r="C186" s="108" t="s">
        <v>161</v>
      </c>
      <c r="D186" s="114" t="s">
        <v>26</v>
      </c>
      <c r="E186" s="45">
        <v>77</v>
      </c>
      <c r="F186" s="150"/>
      <c r="G186" s="150"/>
      <c r="H186" s="65"/>
      <c r="I186" s="137"/>
      <c r="J186" s="137"/>
      <c r="K186" s="137"/>
    </row>
    <row r="187" spans="1:11" ht="15" hidden="1" customHeight="1">
      <c r="A187" s="149">
        <v>211</v>
      </c>
      <c r="B187" s="111" t="s">
        <v>162</v>
      </c>
      <c r="C187" s="108" t="s">
        <v>69</v>
      </c>
      <c r="D187" s="114" t="s">
        <v>27</v>
      </c>
      <c r="E187" s="45">
        <v>78</v>
      </c>
      <c r="F187" s="150"/>
      <c r="G187" s="150"/>
      <c r="H187" s="45"/>
      <c r="I187" s="137"/>
      <c r="J187" s="137"/>
      <c r="K187" s="137"/>
    </row>
    <row r="188" spans="1:11" ht="15" hidden="1" customHeight="1">
      <c r="A188" s="149">
        <v>212</v>
      </c>
      <c r="B188" s="123" t="s">
        <v>400</v>
      </c>
      <c r="C188" s="127" t="s">
        <v>73</v>
      </c>
      <c r="D188" s="124" t="s">
        <v>29</v>
      </c>
      <c r="E188" s="150"/>
      <c r="F188" s="65">
        <v>78</v>
      </c>
      <c r="G188" s="150"/>
      <c r="H188" s="65"/>
      <c r="I188" s="137"/>
      <c r="J188" s="137"/>
      <c r="K188" s="137"/>
    </row>
    <row r="189" spans="1:11" ht="15" hidden="1" customHeight="1">
      <c r="A189" s="149">
        <v>213</v>
      </c>
      <c r="B189" s="123" t="s">
        <v>401</v>
      </c>
      <c r="C189" s="127" t="s">
        <v>69</v>
      </c>
      <c r="D189" s="124" t="s">
        <v>26</v>
      </c>
      <c r="E189" s="150"/>
      <c r="F189" s="65">
        <v>81</v>
      </c>
      <c r="G189" s="150"/>
      <c r="H189" s="45"/>
      <c r="I189" s="137"/>
      <c r="J189" s="137"/>
      <c r="K189" s="137"/>
    </row>
    <row r="190" spans="1:11" ht="15" hidden="1" customHeight="1">
      <c r="A190" s="149">
        <v>214</v>
      </c>
      <c r="B190" s="123" t="s">
        <v>404</v>
      </c>
      <c r="C190" s="127" t="s">
        <v>52</v>
      </c>
      <c r="D190" s="124" t="s">
        <v>23</v>
      </c>
      <c r="E190" s="150"/>
      <c r="F190" s="65">
        <v>82</v>
      </c>
      <c r="G190" s="150"/>
      <c r="H190" s="45"/>
      <c r="I190" s="137"/>
      <c r="J190" s="137"/>
      <c r="K190" s="137"/>
    </row>
    <row r="191" spans="1:11" ht="15" hidden="1" customHeight="1">
      <c r="A191" s="149">
        <v>215</v>
      </c>
      <c r="B191" s="123" t="s">
        <v>402</v>
      </c>
      <c r="C191" s="127" t="s">
        <v>73</v>
      </c>
      <c r="D191" s="124" t="s">
        <v>28</v>
      </c>
      <c r="E191" s="150"/>
      <c r="F191" s="65">
        <v>84</v>
      </c>
      <c r="G191" s="150"/>
      <c r="H191" s="65"/>
      <c r="I191" s="137"/>
      <c r="J191" s="137"/>
      <c r="K191" s="137"/>
    </row>
    <row r="192" spans="1:11" ht="15" hidden="1" customHeight="1">
      <c r="A192" s="149">
        <v>216</v>
      </c>
      <c r="B192" s="111" t="s">
        <v>169</v>
      </c>
      <c r="C192" s="108" t="s">
        <v>67</v>
      </c>
      <c r="D192" s="114" t="s">
        <v>25</v>
      </c>
      <c r="E192" s="45">
        <v>85</v>
      </c>
      <c r="F192" s="150"/>
      <c r="G192" s="150"/>
      <c r="H192" s="45"/>
      <c r="I192" s="137"/>
      <c r="J192" s="137"/>
      <c r="K192" s="137"/>
    </row>
    <row r="193" spans="1:11" ht="15" hidden="1" customHeight="1">
      <c r="A193" s="149">
        <v>217</v>
      </c>
      <c r="B193" s="111" t="s">
        <v>170</v>
      </c>
      <c r="C193" s="108" t="s">
        <v>51</v>
      </c>
      <c r="D193" s="114" t="s">
        <v>28</v>
      </c>
      <c r="E193" s="45">
        <v>86</v>
      </c>
      <c r="F193" s="150"/>
      <c r="G193" s="150"/>
      <c r="H193" s="45"/>
      <c r="I193" s="137"/>
      <c r="J193" s="137"/>
      <c r="K193" s="137"/>
    </row>
    <row r="194" spans="1:11" ht="15" hidden="1" customHeight="1">
      <c r="A194" s="149">
        <v>218</v>
      </c>
      <c r="B194" s="123" t="s">
        <v>405</v>
      </c>
      <c r="C194" s="127" t="s">
        <v>378</v>
      </c>
      <c r="D194" s="124" t="s">
        <v>29</v>
      </c>
      <c r="E194" s="150"/>
      <c r="F194" s="65">
        <v>86</v>
      </c>
      <c r="G194" s="150"/>
      <c r="H194" s="65"/>
      <c r="I194" s="137"/>
      <c r="J194" s="137"/>
      <c r="K194" s="137"/>
    </row>
    <row r="195" spans="1:11" ht="15" hidden="1" customHeight="1">
      <c r="A195" s="149">
        <v>219</v>
      </c>
      <c r="B195" s="111" t="s">
        <v>172</v>
      </c>
      <c r="C195" s="108" t="s">
        <v>77</v>
      </c>
      <c r="D195" s="114" t="s">
        <v>28</v>
      </c>
      <c r="E195" s="45">
        <v>88</v>
      </c>
      <c r="F195" s="150"/>
      <c r="G195" s="150"/>
      <c r="H195" s="45"/>
      <c r="I195" s="137"/>
      <c r="J195" s="137"/>
      <c r="K195" s="137"/>
    </row>
    <row r="196" spans="1:11" ht="15" hidden="1" customHeight="1">
      <c r="A196" s="149">
        <v>221</v>
      </c>
      <c r="B196" s="111" t="s">
        <v>174</v>
      </c>
      <c r="C196" s="108" t="s">
        <v>89</v>
      </c>
      <c r="D196" s="114" t="s">
        <v>22</v>
      </c>
      <c r="E196" s="45">
        <v>90</v>
      </c>
      <c r="F196" s="150"/>
      <c r="G196" s="150"/>
      <c r="H196" s="45"/>
      <c r="I196" s="137"/>
      <c r="J196" s="137"/>
      <c r="K196" s="137"/>
    </row>
    <row r="197" spans="1:11" ht="15" hidden="1" customHeight="1">
      <c r="A197" s="149">
        <v>222</v>
      </c>
      <c r="B197" s="123" t="s">
        <v>408</v>
      </c>
      <c r="C197" s="127" t="s">
        <v>81</v>
      </c>
      <c r="D197" s="124"/>
      <c r="E197" s="150"/>
      <c r="F197" s="65">
        <v>90</v>
      </c>
      <c r="G197" s="150"/>
      <c r="H197" s="45"/>
      <c r="I197" s="137"/>
      <c r="J197" s="137"/>
      <c r="K197" s="137"/>
    </row>
    <row r="198" spans="1:11" ht="15" hidden="1" customHeight="1">
      <c r="A198" s="149">
        <v>223</v>
      </c>
      <c r="B198" s="125" t="s">
        <v>411</v>
      </c>
      <c r="C198" s="128" t="s">
        <v>66</v>
      </c>
      <c r="D198" s="115" t="s">
        <v>28</v>
      </c>
      <c r="E198" s="150"/>
      <c r="F198" s="65">
        <v>94</v>
      </c>
      <c r="G198" s="150"/>
      <c r="H198" s="45"/>
      <c r="I198" s="137"/>
      <c r="J198" s="137"/>
      <c r="K198" s="137"/>
    </row>
    <row r="199" spans="1:11" ht="15" hidden="1" customHeight="1">
      <c r="A199" s="149">
        <v>224</v>
      </c>
      <c r="B199" s="123" t="s">
        <v>412</v>
      </c>
      <c r="C199" s="127" t="s">
        <v>67</v>
      </c>
      <c r="D199" s="124" t="s">
        <v>27</v>
      </c>
      <c r="E199" s="150"/>
      <c r="F199" s="65">
        <v>95</v>
      </c>
      <c r="G199" s="150"/>
      <c r="H199" s="45"/>
      <c r="I199" s="137"/>
      <c r="J199" s="137"/>
      <c r="K199" s="137"/>
    </row>
    <row r="200" spans="1:11" ht="15" hidden="1" customHeight="1">
      <c r="A200" s="149">
        <v>225</v>
      </c>
      <c r="B200" s="111" t="s">
        <v>180</v>
      </c>
      <c r="C200" s="108" t="s">
        <v>60</v>
      </c>
      <c r="D200" s="114" t="s">
        <v>28</v>
      </c>
      <c r="E200" s="45">
        <v>96</v>
      </c>
      <c r="F200" s="150"/>
      <c r="G200" s="150"/>
      <c r="H200" s="45"/>
      <c r="I200" s="137"/>
      <c r="J200" s="137"/>
      <c r="K200" s="137"/>
    </row>
    <row r="201" spans="1:11" ht="15" hidden="1" customHeight="1">
      <c r="A201" s="149">
        <v>226</v>
      </c>
      <c r="B201" s="125" t="s">
        <v>414</v>
      </c>
      <c r="C201" s="128" t="s">
        <v>15</v>
      </c>
      <c r="D201" s="115" t="s">
        <v>26</v>
      </c>
      <c r="E201" s="150"/>
      <c r="F201" s="65">
        <v>97</v>
      </c>
      <c r="G201" s="150"/>
      <c r="H201" s="45"/>
      <c r="I201" s="137"/>
      <c r="J201" s="137"/>
      <c r="K201" s="137"/>
    </row>
    <row r="202" spans="1:11" ht="15" hidden="1" customHeight="1">
      <c r="A202" s="149">
        <v>227</v>
      </c>
      <c r="B202" s="123" t="s">
        <v>415</v>
      </c>
      <c r="C202" s="127" t="s">
        <v>378</v>
      </c>
      <c r="D202" s="124" t="s">
        <v>27</v>
      </c>
      <c r="E202" s="150"/>
      <c r="F202" s="65">
        <v>98</v>
      </c>
      <c r="G202" s="150"/>
      <c r="H202" s="45"/>
      <c r="I202" s="137"/>
      <c r="J202" s="137"/>
      <c r="K202" s="137"/>
    </row>
    <row r="203" spans="1:11" ht="15" hidden="1" customHeight="1">
      <c r="A203" s="149">
        <v>228</v>
      </c>
      <c r="B203" s="111" t="s">
        <v>184</v>
      </c>
      <c r="C203" s="108" t="s">
        <v>62</v>
      </c>
      <c r="D203" s="114" t="s">
        <v>23</v>
      </c>
      <c r="E203" s="45">
        <v>99</v>
      </c>
      <c r="F203" s="150"/>
      <c r="G203" s="150"/>
      <c r="H203" s="45"/>
      <c r="I203" s="137"/>
      <c r="J203" s="137"/>
      <c r="K203" s="137"/>
    </row>
    <row r="204" spans="1:11" ht="15" hidden="1" customHeight="1">
      <c r="A204" s="149">
        <v>229</v>
      </c>
      <c r="B204" s="111" t="s">
        <v>185</v>
      </c>
      <c r="C204" s="108" t="s">
        <v>69</v>
      </c>
      <c r="D204" s="114" t="s">
        <v>26</v>
      </c>
      <c r="E204" s="45">
        <v>100</v>
      </c>
      <c r="F204" s="150"/>
      <c r="G204" s="150"/>
      <c r="H204" s="45"/>
      <c r="I204" s="137"/>
      <c r="J204" s="137"/>
      <c r="K204" s="137"/>
    </row>
    <row r="205" spans="1:11" ht="15" hidden="1" customHeight="1">
      <c r="A205" s="149">
        <v>230</v>
      </c>
      <c r="B205" s="111" t="s">
        <v>187</v>
      </c>
      <c r="C205" s="108" t="s">
        <v>15</v>
      </c>
      <c r="D205" s="114" t="s">
        <v>25</v>
      </c>
      <c r="E205" s="45">
        <v>102</v>
      </c>
      <c r="F205" s="150"/>
      <c r="G205" s="150"/>
      <c r="H205" s="45"/>
      <c r="I205" s="137"/>
      <c r="J205" s="137"/>
      <c r="K205" s="137"/>
    </row>
    <row r="206" spans="1:11" ht="15" hidden="1" customHeight="1">
      <c r="A206" s="149">
        <v>231</v>
      </c>
      <c r="B206" s="125" t="s">
        <v>420</v>
      </c>
      <c r="C206" s="128" t="s">
        <v>107</v>
      </c>
      <c r="D206" s="115" t="s">
        <v>27</v>
      </c>
      <c r="E206" s="150"/>
      <c r="F206" s="65">
        <v>109</v>
      </c>
      <c r="G206" s="150"/>
      <c r="H206" s="65"/>
      <c r="I206" s="137"/>
      <c r="J206" s="137"/>
      <c r="K206" s="137"/>
    </row>
    <row r="207" spans="1:11" ht="15" hidden="1" customHeight="1">
      <c r="A207" s="149">
        <v>232</v>
      </c>
      <c r="B207" s="111" t="s">
        <v>196</v>
      </c>
      <c r="C207" s="108" t="s">
        <v>81</v>
      </c>
      <c r="D207" s="114" t="s">
        <v>28</v>
      </c>
      <c r="E207" s="45">
        <v>111</v>
      </c>
      <c r="F207" s="150"/>
      <c r="G207" s="150"/>
      <c r="H207" s="65"/>
      <c r="I207" s="137"/>
      <c r="J207" s="137"/>
      <c r="K207" s="137"/>
    </row>
    <row r="208" spans="1:11" ht="15" hidden="1" customHeight="1">
      <c r="A208" s="149">
        <v>233</v>
      </c>
      <c r="B208" s="123" t="s">
        <v>421</v>
      </c>
      <c r="C208" s="127" t="s">
        <v>75</v>
      </c>
      <c r="D208" s="124" t="s">
        <v>28</v>
      </c>
      <c r="E208" s="150"/>
      <c r="F208" s="65">
        <v>111</v>
      </c>
      <c r="G208" s="150"/>
      <c r="H208" s="65"/>
      <c r="I208" s="137"/>
      <c r="J208" s="137"/>
      <c r="K208" s="137"/>
    </row>
    <row r="209" spans="1:11" ht="15" hidden="1" customHeight="1">
      <c r="A209" s="149">
        <v>234</v>
      </c>
      <c r="B209" s="111" t="s">
        <v>199</v>
      </c>
      <c r="C209" s="108" t="s">
        <v>60</v>
      </c>
      <c r="D209" s="114" t="s">
        <v>28</v>
      </c>
      <c r="E209" s="45">
        <v>114</v>
      </c>
      <c r="F209" s="150"/>
      <c r="G209" s="150"/>
      <c r="H209" s="65"/>
      <c r="I209" s="137"/>
      <c r="J209" s="137"/>
      <c r="K209" s="137"/>
    </row>
    <row r="210" spans="1:11" ht="15" hidden="1" customHeight="1">
      <c r="A210" s="149">
        <v>235</v>
      </c>
      <c r="B210" s="111" t="s">
        <v>200</v>
      </c>
      <c r="C210" s="108" t="s">
        <v>89</v>
      </c>
      <c r="D210" s="114" t="s">
        <v>23</v>
      </c>
      <c r="E210" s="45">
        <v>115</v>
      </c>
      <c r="F210" s="150"/>
      <c r="G210" s="150"/>
      <c r="H210" s="65"/>
      <c r="I210" s="137"/>
      <c r="J210" s="137"/>
      <c r="K210" s="137"/>
    </row>
    <row r="211" spans="1:11" ht="15" hidden="1" customHeight="1">
      <c r="A211" s="149">
        <v>236</v>
      </c>
      <c r="B211" s="111" t="s">
        <v>201</v>
      </c>
      <c r="C211" s="108" t="s">
        <v>182</v>
      </c>
      <c r="D211" s="114" t="s">
        <v>28</v>
      </c>
      <c r="E211" s="45">
        <v>116</v>
      </c>
      <c r="F211" s="150"/>
      <c r="G211" s="150"/>
      <c r="H211" s="65"/>
      <c r="I211" s="137"/>
      <c r="J211" s="137"/>
      <c r="K211" s="137"/>
    </row>
    <row r="212" spans="1:11" ht="15" hidden="1" customHeight="1">
      <c r="A212" s="149">
        <v>237</v>
      </c>
      <c r="B212" s="111" t="s">
        <v>202</v>
      </c>
      <c r="C212" s="108" t="s">
        <v>60</v>
      </c>
      <c r="D212" s="114" t="s">
        <v>28</v>
      </c>
      <c r="E212" s="45">
        <v>117</v>
      </c>
      <c r="F212" s="150"/>
      <c r="G212" s="150"/>
      <c r="H212" s="65"/>
      <c r="I212" s="137"/>
      <c r="J212" s="137"/>
      <c r="K212" s="137"/>
    </row>
    <row r="213" spans="1:11" ht="15" hidden="1" customHeight="1">
      <c r="A213" s="149">
        <v>239</v>
      </c>
      <c r="B213" s="129" t="s">
        <v>426</v>
      </c>
      <c r="C213" s="127" t="s">
        <v>62</v>
      </c>
      <c r="D213" s="124" t="s">
        <v>27</v>
      </c>
      <c r="E213" s="150"/>
      <c r="F213" s="65">
        <v>120</v>
      </c>
      <c r="G213" s="150"/>
      <c r="H213" s="146"/>
      <c r="I213" s="137"/>
      <c r="J213" s="137"/>
      <c r="K213" s="137"/>
    </row>
    <row r="214" spans="1:11" ht="15" hidden="1" customHeight="1">
      <c r="A214" s="149">
        <v>240</v>
      </c>
      <c r="B214" s="111" t="s">
        <v>206</v>
      </c>
      <c r="C214" s="108" t="s">
        <v>149</v>
      </c>
      <c r="D214" s="114" t="s">
        <v>22</v>
      </c>
      <c r="E214" s="45">
        <v>121</v>
      </c>
      <c r="F214" s="150"/>
      <c r="G214" s="150"/>
      <c r="H214" s="146"/>
      <c r="I214" s="137"/>
      <c r="J214" s="137"/>
      <c r="K214" s="137"/>
    </row>
    <row r="215" spans="1:11" ht="15" hidden="1" customHeight="1">
      <c r="A215" s="149">
        <v>241</v>
      </c>
      <c r="B215" s="111" t="s">
        <v>207</v>
      </c>
      <c r="C215" s="108" t="s">
        <v>149</v>
      </c>
      <c r="D215" s="114" t="s">
        <v>22</v>
      </c>
      <c r="E215" s="45">
        <v>122</v>
      </c>
      <c r="F215" s="150"/>
      <c r="G215" s="150"/>
      <c r="H215" s="146"/>
      <c r="I215" s="137"/>
      <c r="J215" s="137"/>
      <c r="K215" s="137"/>
    </row>
    <row r="216" spans="1:11" ht="15" hidden="1" customHeight="1">
      <c r="A216" s="149">
        <v>242</v>
      </c>
      <c r="B216" s="129" t="s">
        <v>427</v>
      </c>
      <c r="C216" s="130" t="s">
        <v>51</v>
      </c>
      <c r="D216" s="131" t="s">
        <v>27</v>
      </c>
      <c r="E216" s="150"/>
      <c r="F216" s="65">
        <v>122</v>
      </c>
      <c r="G216" s="150"/>
      <c r="H216" s="146"/>
      <c r="I216" s="137"/>
      <c r="J216" s="137"/>
      <c r="K216" s="137"/>
    </row>
    <row r="217" spans="1:11" ht="15" hidden="1" customHeight="1">
      <c r="A217" s="149">
        <v>243</v>
      </c>
      <c r="B217" s="111" t="s">
        <v>208</v>
      </c>
      <c r="C217" s="108" t="s">
        <v>67</v>
      </c>
      <c r="D217" s="114" t="s">
        <v>25</v>
      </c>
      <c r="E217" s="45">
        <v>123</v>
      </c>
      <c r="F217" s="150"/>
      <c r="G217" s="150"/>
      <c r="H217" s="146"/>
      <c r="I217" s="137"/>
      <c r="J217" s="137"/>
      <c r="K217" s="137"/>
    </row>
    <row r="218" spans="1:11" ht="15" hidden="1" customHeight="1">
      <c r="A218" s="149">
        <v>244</v>
      </c>
      <c r="B218" s="123" t="s">
        <v>428</v>
      </c>
      <c r="C218" s="127" t="s">
        <v>134</v>
      </c>
      <c r="D218" s="124" t="s">
        <v>27</v>
      </c>
      <c r="E218" s="150"/>
      <c r="F218" s="65">
        <v>124</v>
      </c>
      <c r="G218" s="150"/>
      <c r="H218" s="146"/>
      <c r="I218" s="137"/>
      <c r="J218" s="137"/>
      <c r="K218" s="137"/>
    </row>
    <row r="219" spans="1:11" ht="15" hidden="1" customHeight="1">
      <c r="A219" s="149">
        <v>245</v>
      </c>
      <c r="B219" s="125" t="s">
        <v>429</v>
      </c>
      <c r="C219" s="128" t="s">
        <v>182</v>
      </c>
      <c r="D219" s="115" t="s">
        <v>28</v>
      </c>
      <c r="E219" s="150"/>
      <c r="F219" s="65">
        <v>125</v>
      </c>
      <c r="G219" s="150"/>
      <c r="H219" s="146"/>
      <c r="I219" s="137"/>
      <c r="J219" s="137"/>
      <c r="K219" s="137"/>
    </row>
    <row r="220" spans="1:11" ht="15" hidden="1" customHeight="1">
      <c r="A220" s="149">
        <v>246</v>
      </c>
      <c r="B220" s="123" t="s">
        <v>430</v>
      </c>
      <c r="C220" s="127" t="s">
        <v>79</v>
      </c>
      <c r="D220" s="124" t="s">
        <v>29</v>
      </c>
      <c r="E220" s="150"/>
      <c r="F220" s="65">
        <v>128</v>
      </c>
      <c r="G220" s="150"/>
      <c r="H220" s="146"/>
      <c r="I220" s="137"/>
      <c r="J220" s="137"/>
      <c r="K220" s="137"/>
    </row>
    <row r="221" spans="1:11" ht="15" hidden="1" customHeight="1">
      <c r="A221" s="149">
        <v>247</v>
      </c>
      <c r="B221" s="119" t="s">
        <v>216</v>
      </c>
      <c r="C221" s="120" t="s">
        <v>134</v>
      </c>
      <c r="D221" s="121" t="s">
        <v>26</v>
      </c>
      <c r="E221" s="65">
        <v>131</v>
      </c>
      <c r="F221" s="150"/>
      <c r="G221" s="150"/>
      <c r="H221" s="146"/>
      <c r="I221" s="137"/>
      <c r="J221" s="137"/>
      <c r="K221" s="137"/>
    </row>
    <row r="222" spans="1:11" ht="15" hidden="1" customHeight="1">
      <c r="A222" s="149">
        <v>248</v>
      </c>
      <c r="B222" s="125" t="s">
        <v>433</v>
      </c>
      <c r="C222" s="128" t="s">
        <v>66</v>
      </c>
      <c r="D222" s="115" t="s">
        <v>27</v>
      </c>
      <c r="E222" s="150"/>
      <c r="F222" s="65">
        <v>134</v>
      </c>
      <c r="G222" s="150"/>
      <c r="H222" s="146"/>
      <c r="I222" s="137"/>
      <c r="J222" s="137"/>
      <c r="K222" s="137"/>
    </row>
    <row r="223" spans="1:11" ht="15" hidden="1" customHeight="1">
      <c r="A223" s="149">
        <v>249</v>
      </c>
      <c r="B223" s="119" t="s">
        <v>219</v>
      </c>
      <c r="C223" s="120" t="s">
        <v>67</v>
      </c>
      <c r="D223" s="121" t="s">
        <v>29</v>
      </c>
      <c r="E223" s="65">
        <v>135</v>
      </c>
      <c r="F223" s="150"/>
      <c r="G223" s="150"/>
      <c r="H223" s="146"/>
      <c r="I223" s="137"/>
      <c r="J223" s="137"/>
      <c r="K223" s="137"/>
    </row>
    <row r="224" spans="1:11" ht="15" hidden="1" customHeight="1">
      <c r="A224" s="149">
        <v>250</v>
      </c>
      <c r="B224" s="119" t="s">
        <v>222</v>
      </c>
      <c r="C224" s="120" t="s">
        <v>134</v>
      </c>
      <c r="D224" s="121" t="s">
        <v>27</v>
      </c>
      <c r="E224" s="65">
        <v>138</v>
      </c>
      <c r="F224" s="150"/>
      <c r="G224" s="150"/>
      <c r="H224" s="146"/>
      <c r="I224" s="137"/>
      <c r="J224" s="137"/>
      <c r="K224" s="137"/>
    </row>
    <row r="225" spans="1:11" ht="15" hidden="1" customHeight="1">
      <c r="A225" s="149">
        <v>251</v>
      </c>
      <c r="B225" s="123" t="s">
        <v>435</v>
      </c>
      <c r="C225" s="127" t="s">
        <v>81</v>
      </c>
      <c r="D225" s="124" t="s">
        <v>26</v>
      </c>
      <c r="E225" s="150"/>
      <c r="F225" s="65">
        <v>138</v>
      </c>
      <c r="G225" s="150"/>
      <c r="H225" s="146"/>
      <c r="I225" s="137"/>
      <c r="J225" s="137"/>
      <c r="K225" s="137"/>
    </row>
    <row r="226" spans="1:11" ht="15" hidden="1" customHeight="1">
      <c r="A226" s="149">
        <v>253</v>
      </c>
      <c r="B226" s="119" t="s">
        <v>224</v>
      </c>
      <c r="C226" s="120" t="s">
        <v>149</v>
      </c>
      <c r="D226" s="121" t="s">
        <v>23</v>
      </c>
      <c r="E226" s="65">
        <v>140</v>
      </c>
      <c r="F226" s="150"/>
      <c r="G226" s="150"/>
      <c r="H226" s="146"/>
      <c r="I226" s="137"/>
      <c r="J226" s="137"/>
      <c r="K226" s="137"/>
    </row>
    <row r="227" spans="1:11" ht="15" hidden="1" customHeight="1">
      <c r="A227" s="149">
        <v>256</v>
      </c>
      <c r="B227" s="119" t="s">
        <v>226</v>
      </c>
      <c r="C227" s="120" t="s">
        <v>81</v>
      </c>
      <c r="D227" s="121" t="s">
        <v>27</v>
      </c>
      <c r="E227" s="65">
        <v>142</v>
      </c>
      <c r="F227" s="150"/>
      <c r="G227" s="150"/>
      <c r="H227" s="146"/>
      <c r="I227" s="137"/>
      <c r="J227" s="137"/>
      <c r="K227" s="137"/>
    </row>
    <row r="228" spans="1:11" ht="15" customHeight="1">
      <c r="A228" s="148"/>
      <c r="B228" s="111" t="s">
        <v>719</v>
      </c>
      <c r="C228" s="108" t="s">
        <v>605</v>
      </c>
      <c r="D228" s="184" t="s">
        <v>24</v>
      </c>
      <c r="E228" s="51">
        <v>16</v>
      </c>
      <c r="F228" s="45">
        <v>16</v>
      </c>
      <c r="G228" s="45">
        <v>8</v>
      </c>
      <c r="H228" s="150"/>
      <c r="I228" s="133">
        <f>SUBTOTAL(9,E228:H228)</f>
        <v>40</v>
      </c>
      <c r="J228" s="73">
        <v>40</v>
      </c>
      <c r="K228" s="97">
        <v>7</v>
      </c>
    </row>
    <row r="229" spans="1:11" ht="15" customHeight="1">
      <c r="A229" s="148"/>
      <c r="B229" s="278"/>
      <c r="C229" s="279"/>
      <c r="D229" s="263"/>
      <c r="E229" s="258"/>
      <c r="F229" s="259"/>
      <c r="G229" s="259"/>
      <c r="H229" s="273"/>
      <c r="I229" s="274"/>
      <c r="J229" s="275"/>
      <c r="K229" s="264"/>
    </row>
    <row r="230" spans="1:11" ht="15" customHeight="1">
      <c r="A230" s="148"/>
      <c r="B230" s="111" t="s">
        <v>588</v>
      </c>
      <c r="C230" s="108" t="s">
        <v>589</v>
      </c>
      <c r="D230" s="184" t="s">
        <v>24</v>
      </c>
      <c r="E230" s="51">
        <v>1</v>
      </c>
      <c r="F230" s="150"/>
      <c r="G230" s="150"/>
      <c r="H230" s="150"/>
      <c r="I230" s="150"/>
      <c r="J230" s="150"/>
      <c r="K230" s="150"/>
    </row>
    <row r="231" spans="1:11" ht="15" customHeight="1">
      <c r="A231" s="148"/>
      <c r="B231" s="17" t="s">
        <v>1079</v>
      </c>
      <c r="C231" s="17" t="s">
        <v>664</v>
      </c>
      <c r="D231" s="184" t="s">
        <v>24</v>
      </c>
      <c r="E231" s="150"/>
      <c r="F231" s="150"/>
      <c r="G231" s="12">
        <v>1</v>
      </c>
      <c r="H231" s="150"/>
      <c r="I231" s="150"/>
      <c r="J231" s="150"/>
      <c r="K231" s="150"/>
    </row>
    <row r="232" spans="1:11" ht="15" customHeight="1">
      <c r="A232" s="148"/>
      <c r="B232" s="17" t="s">
        <v>1152</v>
      </c>
      <c r="C232" s="17" t="s">
        <v>1176</v>
      </c>
      <c r="D232" s="184" t="s">
        <v>24</v>
      </c>
      <c r="E232" s="223"/>
      <c r="F232" s="150"/>
      <c r="G232" s="150"/>
      <c r="H232" s="65">
        <v>1</v>
      </c>
      <c r="I232" s="150"/>
      <c r="J232" s="150"/>
      <c r="K232" s="150"/>
    </row>
    <row r="233" spans="1:11" ht="15" customHeight="1">
      <c r="A233" s="148"/>
      <c r="B233" s="111" t="s">
        <v>611</v>
      </c>
      <c r="C233" s="108" t="s">
        <v>75</v>
      </c>
      <c r="D233" s="184" t="s">
        <v>24</v>
      </c>
      <c r="E233" s="51">
        <v>2</v>
      </c>
      <c r="F233" s="150"/>
      <c r="G233" s="150"/>
      <c r="H233" s="150"/>
      <c r="I233" s="150"/>
      <c r="J233" s="150"/>
      <c r="K233" s="150"/>
    </row>
    <row r="234" spans="1:11" ht="15" customHeight="1">
      <c r="A234" s="148"/>
      <c r="B234" s="17" t="s">
        <v>938</v>
      </c>
      <c r="C234" s="17" t="s">
        <v>79</v>
      </c>
      <c r="D234" s="184" t="s">
        <v>24</v>
      </c>
      <c r="E234" s="150"/>
      <c r="F234" s="65">
        <v>3</v>
      </c>
      <c r="G234" s="150"/>
      <c r="H234" s="150"/>
      <c r="I234" s="150"/>
      <c r="J234" s="150"/>
      <c r="K234" s="150"/>
    </row>
    <row r="235" spans="1:11" ht="15" customHeight="1">
      <c r="A235" s="148"/>
      <c r="B235" s="111" t="s">
        <v>615</v>
      </c>
      <c r="C235" s="108" t="s">
        <v>73</v>
      </c>
      <c r="D235" s="184" t="s">
        <v>24</v>
      </c>
      <c r="E235" s="51">
        <v>4</v>
      </c>
      <c r="F235" s="150"/>
      <c r="G235" s="150"/>
      <c r="H235" s="150"/>
      <c r="I235" s="150"/>
      <c r="J235" s="150"/>
      <c r="K235" s="150"/>
    </row>
    <row r="236" spans="1:11" ht="15" customHeight="1">
      <c r="A236" s="148"/>
      <c r="B236" s="17" t="s">
        <v>940</v>
      </c>
      <c r="C236" s="17" t="s">
        <v>79</v>
      </c>
      <c r="D236" s="184" t="s">
        <v>24</v>
      </c>
      <c r="E236" s="150"/>
      <c r="F236" s="65">
        <v>4</v>
      </c>
      <c r="G236" s="150"/>
      <c r="H236" s="150"/>
      <c r="I236" s="150"/>
      <c r="J236" s="150"/>
      <c r="K236" s="150"/>
    </row>
    <row r="237" spans="1:11" ht="15" customHeight="1">
      <c r="A237" s="148"/>
      <c r="B237" s="17" t="s">
        <v>943</v>
      </c>
      <c r="C237" s="17" t="s">
        <v>75</v>
      </c>
      <c r="D237" s="184" t="s">
        <v>24</v>
      </c>
      <c r="E237" s="150"/>
      <c r="F237" s="65">
        <v>6</v>
      </c>
      <c r="G237" s="150"/>
      <c r="H237" s="150"/>
      <c r="I237" s="150"/>
      <c r="J237" s="150"/>
      <c r="K237" s="150"/>
    </row>
    <row r="238" spans="1:11" ht="15" customHeight="1">
      <c r="A238" s="148"/>
      <c r="B238" s="17" t="s">
        <v>1090</v>
      </c>
      <c r="C238" s="17" t="s">
        <v>52</v>
      </c>
      <c r="D238" s="184" t="s">
        <v>24</v>
      </c>
      <c r="E238" s="150"/>
      <c r="F238" s="150"/>
      <c r="G238" s="12">
        <v>6</v>
      </c>
      <c r="H238" s="150"/>
      <c r="I238" s="150"/>
      <c r="J238" s="150"/>
      <c r="K238" s="150"/>
    </row>
    <row r="239" spans="1:11" ht="15" customHeight="1">
      <c r="A239" s="148"/>
      <c r="B239" s="17" t="s">
        <v>1091</v>
      </c>
      <c r="C239" s="17" t="s">
        <v>15</v>
      </c>
      <c r="D239" s="184" t="s">
        <v>24</v>
      </c>
      <c r="E239" s="150"/>
      <c r="F239" s="150"/>
      <c r="G239" s="12">
        <v>7</v>
      </c>
      <c r="H239" s="150"/>
      <c r="I239" s="150"/>
      <c r="J239" s="150"/>
      <c r="K239" s="150"/>
    </row>
    <row r="240" spans="1:11" ht="15" customHeight="1">
      <c r="A240" s="148"/>
      <c r="B240" s="17" t="s">
        <v>1167</v>
      </c>
      <c r="C240" s="17" t="s">
        <v>1176</v>
      </c>
      <c r="D240" s="185" t="s">
        <v>24</v>
      </c>
      <c r="E240" s="150"/>
      <c r="F240" s="150"/>
      <c r="G240" s="150"/>
      <c r="H240" s="1">
        <v>8</v>
      </c>
      <c r="I240" s="150"/>
      <c r="J240" s="150"/>
      <c r="K240" s="150"/>
    </row>
    <row r="241" spans="1:11" ht="15" customHeight="1">
      <c r="A241" s="148"/>
      <c r="B241" s="17" t="s">
        <v>947</v>
      </c>
      <c r="C241" s="17" t="s">
        <v>124</v>
      </c>
      <c r="D241" s="184" t="s">
        <v>24</v>
      </c>
      <c r="E241" s="150"/>
      <c r="F241" s="65">
        <v>9</v>
      </c>
      <c r="G241" s="150"/>
      <c r="H241" s="150"/>
      <c r="I241" s="150"/>
      <c r="J241" s="150"/>
      <c r="K241" s="150"/>
    </row>
    <row r="242" spans="1:11" ht="15" customHeight="1">
      <c r="A242" s="148"/>
      <c r="B242" s="111" t="s">
        <v>668</v>
      </c>
      <c r="C242" s="108" t="s">
        <v>182</v>
      </c>
      <c r="D242" s="184" t="s">
        <v>24</v>
      </c>
      <c r="E242" s="51">
        <v>10</v>
      </c>
      <c r="F242" s="150"/>
      <c r="G242" s="150"/>
      <c r="H242" s="150"/>
      <c r="I242" s="150"/>
      <c r="J242" s="150"/>
      <c r="K242" s="150"/>
    </row>
    <row r="243" spans="1:11" ht="15" customHeight="1">
      <c r="A243" s="148"/>
      <c r="B243" s="17" t="s">
        <v>1097</v>
      </c>
      <c r="C243" s="17" t="s">
        <v>664</v>
      </c>
      <c r="D243" s="184" t="s">
        <v>24</v>
      </c>
      <c r="E243" s="150"/>
      <c r="F243" s="150"/>
      <c r="G243" s="12">
        <v>10</v>
      </c>
      <c r="H243" s="150"/>
      <c r="I243" s="150"/>
      <c r="J243" s="150"/>
      <c r="K243" s="150"/>
    </row>
    <row r="244" spans="1:11" ht="15" customHeight="1">
      <c r="A244" s="148"/>
      <c r="B244" s="111" t="s">
        <v>616</v>
      </c>
      <c r="C244" s="108" t="s">
        <v>589</v>
      </c>
      <c r="D244" s="184" t="s">
        <v>24</v>
      </c>
      <c r="E244" s="51">
        <v>5</v>
      </c>
      <c r="F244" s="45">
        <v>5</v>
      </c>
      <c r="G244" s="150"/>
      <c r="H244" s="150"/>
      <c r="I244" s="150"/>
      <c r="J244" s="150"/>
      <c r="K244" s="150"/>
    </row>
    <row r="245" spans="1:11" ht="15" customHeight="1">
      <c r="A245" s="148"/>
      <c r="B245" s="17" t="s">
        <v>1109</v>
      </c>
      <c r="C245" s="17" t="s">
        <v>73</v>
      </c>
      <c r="D245" s="184" t="s">
        <v>24</v>
      </c>
      <c r="E245" s="150"/>
      <c r="F245" s="150"/>
      <c r="G245" s="12">
        <v>12</v>
      </c>
      <c r="H245" s="150"/>
      <c r="I245" s="150"/>
      <c r="J245" s="150"/>
      <c r="K245" s="150"/>
    </row>
    <row r="246" spans="1:11" ht="15" customHeight="1">
      <c r="A246" s="148"/>
      <c r="B246" s="111" t="s">
        <v>630</v>
      </c>
      <c r="C246" s="108" t="s">
        <v>52</v>
      </c>
      <c r="D246" s="184" t="s">
        <v>24</v>
      </c>
      <c r="E246" s="51">
        <v>7</v>
      </c>
      <c r="F246" s="45">
        <v>8</v>
      </c>
      <c r="G246" s="150"/>
      <c r="H246" s="150"/>
      <c r="I246" s="150"/>
      <c r="J246" s="150"/>
      <c r="K246" s="150"/>
    </row>
    <row r="247" spans="1:11" ht="15" customHeight="1">
      <c r="A247" s="148"/>
      <c r="B247" s="17" t="s">
        <v>992</v>
      </c>
      <c r="C247" s="17" t="s">
        <v>664</v>
      </c>
      <c r="D247" s="184" t="s">
        <v>24</v>
      </c>
      <c r="E247" s="150"/>
      <c r="F247" s="65">
        <v>19</v>
      </c>
      <c r="G247" s="150"/>
      <c r="H247" s="150"/>
      <c r="I247" s="150"/>
      <c r="J247" s="150"/>
      <c r="K247" s="150"/>
    </row>
    <row r="248" spans="1:11" ht="15" customHeight="1">
      <c r="A248" s="148"/>
      <c r="B248" s="111" t="s">
        <v>678</v>
      </c>
      <c r="C248" s="108" t="s">
        <v>605</v>
      </c>
      <c r="D248" s="184" t="s">
        <v>24</v>
      </c>
      <c r="E248" s="51">
        <v>12</v>
      </c>
      <c r="F248" s="45">
        <v>13</v>
      </c>
      <c r="G248" s="150"/>
      <c r="H248" s="150"/>
      <c r="I248" s="150"/>
      <c r="J248" s="150"/>
      <c r="K248" s="150"/>
    </row>
    <row r="249" spans="1:11" ht="15" customHeight="1">
      <c r="A249" s="148"/>
      <c r="B249" s="17" t="s">
        <v>980</v>
      </c>
      <c r="C249" s="17" t="s">
        <v>69</v>
      </c>
      <c r="D249" s="184" t="s">
        <v>24</v>
      </c>
      <c r="E249" s="150"/>
      <c r="F249" s="65">
        <v>18</v>
      </c>
      <c r="G249" s="12">
        <v>9</v>
      </c>
      <c r="H249" s="150"/>
      <c r="I249" s="150"/>
      <c r="J249" s="150"/>
      <c r="K249" s="150"/>
    </row>
    <row r="250" spans="1:11" ht="15" customHeight="1">
      <c r="B250" s="111" t="s">
        <v>694</v>
      </c>
      <c r="C250" s="108" t="s">
        <v>77</v>
      </c>
      <c r="D250" s="184" t="s">
        <v>24</v>
      </c>
      <c r="E250" s="51">
        <v>14</v>
      </c>
      <c r="F250" s="45">
        <v>14</v>
      </c>
      <c r="G250" s="150"/>
      <c r="H250" s="150"/>
      <c r="I250" s="150"/>
      <c r="J250" s="150"/>
      <c r="K250" s="150"/>
    </row>
    <row r="251" spans="1:11" ht="15" customHeight="1">
      <c r="B251" s="111" t="s">
        <v>698</v>
      </c>
      <c r="C251" s="108" t="s">
        <v>62</v>
      </c>
      <c r="D251" s="184" t="s">
        <v>24</v>
      </c>
      <c r="E251" s="51">
        <v>15</v>
      </c>
      <c r="F251" s="45">
        <v>17</v>
      </c>
      <c r="G251" s="150"/>
      <c r="H251" s="150"/>
      <c r="I251" s="150"/>
      <c r="J251" s="150"/>
      <c r="K251" s="150"/>
    </row>
    <row r="252" spans="1:11" ht="15" customHeight="1">
      <c r="B252" s="60"/>
      <c r="C252" s="60"/>
      <c r="D252" s="52"/>
      <c r="E252" s="52"/>
      <c r="F252" s="52"/>
      <c r="G252" s="52"/>
      <c r="H252" s="52"/>
      <c r="I252" s="52"/>
      <c r="J252" s="78"/>
      <c r="K252" s="78"/>
    </row>
    <row r="253" spans="1:11" ht="15" customHeight="1">
      <c r="B253" s="60"/>
      <c r="C253" s="60"/>
      <c r="D253" s="52"/>
      <c r="E253" s="52"/>
      <c r="F253" s="52"/>
      <c r="G253" s="52"/>
      <c r="H253" s="52"/>
      <c r="I253" s="52"/>
      <c r="J253" s="78"/>
      <c r="K253" s="78"/>
    </row>
    <row r="254" spans="1:11" ht="15" customHeight="1">
      <c r="B254" s="60"/>
      <c r="C254" s="60"/>
      <c r="D254" s="52"/>
      <c r="E254" s="52"/>
      <c r="F254" s="52"/>
      <c r="G254" s="52"/>
      <c r="H254" s="52"/>
      <c r="I254" s="52"/>
      <c r="J254" s="78"/>
      <c r="K254" s="78"/>
    </row>
    <row r="255" spans="1:11" ht="15" customHeight="1">
      <c r="B255" s="60"/>
      <c r="C255" s="60"/>
      <c r="D255" s="52"/>
      <c r="E255" s="52"/>
      <c r="F255" s="52"/>
      <c r="G255" s="52"/>
      <c r="H255" s="52"/>
      <c r="I255" s="52"/>
      <c r="J255" s="78"/>
      <c r="K255" s="78"/>
    </row>
    <row r="256" spans="1:11" ht="15" customHeight="1">
      <c r="B256" s="60"/>
      <c r="C256" s="60"/>
      <c r="D256" s="52"/>
      <c r="E256" s="52"/>
      <c r="F256" s="52"/>
      <c r="G256" s="52"/>
      <c r="H256" s="52"/>
      <c r="I256" s="52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>
      <c r="B375" s="60"/>
      <c r="C375" s="60"/>
      <c r="D375" s="60"/>
      <c r="E375" s="60"/>
      <c r="F375" s="60"/>
      <c r="G375" s="60"/>
      <c r="I375" s="60"/>
      <c r="J375" s="78"/>
      <c r="K375" s="78"/>
    </row>
  </sheetData>
  <sheetProtection password="DB3B" sheet="1" objects="1" scenarios="1"/>
  <autoFilter ref="B1:K227">
    <filterColumn colId="2">
      <filters>
        <filter val="M35"/>
      </filters>
    </filterColumn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L375"/>
  <sheetViews>
    <sheetView view="pageLayout" topLeftCell="A242" zoomScale="85" zoomScalePageLayoutView="85" workbookViewId="0">
      <selection activeCell="B260" sqref="B260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30" t="s">
        <v>65</v>
      </c>
      <c r="C1" s="30" t="s">
        <v>1</v>
      </c>
      <c r="D1" s="30" t="s">
        <v>55</v>
      </c>
      <c r="E1" s="3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75" t="s">
        <v>894</v>
      </c>
      <c r="K1" s="147" t="s">
        <v>0</v>
      </c>
    </row>
    <row r="2" spans="1:12" s="41" customFormat="1" ht="12.75" hidden="1" customHeight="1">
      <c r="A2" s="149">
        <v>1</v>
      </c>
      <c r="B2" s="111" t="s">
        <v>74</v>
      </c>
      <c r="C2" s="108" t="s">
        <v>75</v>
      </c>
      <c r="D2" s="114" t="s">
        <v>23</v>
      </c>
      <c r="E2" s="45">
        <v>2</v>
      </c>
      <c r="F2" s="150"/>
      <c r="G2" s="45">
        <v>2</v>
      </c>
      <c r="H2" s="45"/>
      <c r="I2" s="133">
        <f>SUM(E2:H2)</f>
        <v>4</v>
      </c>
      <c r="J2" s="73"/>
      <c r="K2" s="97"/>
      <c r="L2" s="50"/>
    </row>
    <row r="3" spans="1:12" s="41" customFormat="1" ht="12.75" customHeight="1">
      <c r="A3" s="149"/>
      <c r="B3" s="222" t="s">
        <v>25</v>
      </c>
      <c r="C3" s="108"/>
      <c r="D3" s="184"/>
      <c r="E3" s="51"/>
      <c r="F3" s="45"/>
      <c r="G3" s="45"/>
      <c r="H3" s="45"/>
      <c r="I3" s="133"/>
      <c r="J3" s="73"/>
      <c r="K3" s="97"/>
      <c r="L3" s="50"/>
    </row>
    <row r="4" spans="1:12" s="41" customFormat="1" ht="12.75" customHeight="1">
      <c r="A4" s="149"/>
      <c r="B4" s="111" t="s">
        <v>595</v>
      </c>
      <c r="C4" s="108" t="s">
        <v>134</v>
      </c>
      <c r="D4" s="184" t="s">
        <v>25</v>
      </c>
      <c r="E4" s="51">
        <v>1</v>
      </c>
      <c r="F4" s="45">
        <v>3</v>
      </c>
      <c r="G4" s="150"/>
      <c r="H4" s="45">
        <v>2</v>
      </c>
      <c r="I4" s="133">
        <f>SUM(E4:H4)</f>
        <v>6</v>
      </c>
      <c r="J4" s="73">
        <v>6</v>
      </c>
      <c r="K4" s="97">
        <v>1</v>
      </c>
      <c r="L4" s="50"/>
    </row>
    <row r="5" spans="1:12" s="41" customFormat="1" ht="12.75" hidden="1" customHeight="1">
      <c r="A5" s="149">
        <v>4</v>
      </c>
      <c r="B5" s="111" t="s">
        <v>375</v>
      </c>
      <c r="C5" s="108" t="s">
        <v>69</v>
      </c>
      <c r="D5" s="114" t="s">
        <v>23</v>
      </c>
      <c r="E5" s="45">
        <v>5</v>
      </c>
      <c r="F5" s="45">
        <v>2</v>
      </c>
      <c r="G5" s="45">
        <v>3</v>
      </c>
      <c r="H5" s="65"/>
      <c r="I5" s="133">
        <f>SUM(E5:H5)</f>
        <v>10</v>
      </c>
      <c r="J5" s="73"/>
      <c r="K5" s="97"/>
      <c r="L5" s="50"/>
    </row>
    <row r="6" spans="1:12" s="41" customFormat="1" ht="12.75" hidden="1" customHeight="1">
      <c r="A6" s="149">
        <v>5</v>
      </c>
      <c r="B6" s="111" t="s">
        <v>82</v>
      </c>
      <c r="C6" s="108" t="s">
        <v>73</v>
      </c>
      <c r="D6" s="114" t="s">
        <v>24</v>
      </c>
      <c r="E6" s="45">
        <v>7</v>
      </c>
      <c r="F6" s="45">
        <v>4</v>
      </c>
      <c r="G6" s="150"/>
      <c r="H6" s="65"/>
      <c r="I6" s="133">
        <f t="shared" ref="I6:I22" si="0">SUM(E6:H6)</f>
        <v>11</v>
      </c>
      <c r="J6" s="73"/>
      <c r="K6" s="97"/>
      <c r="L6" s="50"/>
    </row>
    <row r="7" spans="1:12" s="41" customFormat="1" ht="12.75" customHeight="1">
      <c r="A7" s="149"/>
      <c r="B7" s="240" t="s">
        <v>933</v>
      </c>
      <c r="C7" s="241" t="s">
        <v>89</v>
      </c>
      <c r="D7" s="242" t="s">
        <v>25</v>
      </c>
      <c r="E7" s="280"/>
      <c r="F7" s="242">
        <v>4</v>
      </c>
      <c r="G7" s="242">
        <v>1</v>
      </c>
      <c r="H7" s="243">
        <v>4</v>
      </c>
      <c r="I7" s="133">
        <f t="shared" si="0"/>
        <v>9</v>
      </c>
      <c r="J7" s="235">
        <v>9</v>
      </c>
      <c r="K7" s="244">
        <v>2</v>
      </c>
      <c r="L7" s="50"/>
    </row>
    <row r="8" spans="1:12" s="41" customFormat="1" ht="12.75" customHeight="1">
      <c r="A8" s="149"/>
      <c r="B8" s="240" t="s">
        <v>928</v>
      </c>
      <c r="C8" s="241" t="s">
        <v>75</v>
      </c>
      <c r="D8" s="242" t="s">
        <v>25</v>
      </c>
      <c r="E8" s="280"/>
      <c r="F8" s="242">
        <v>1</v>
      </c>
      <c r="G8" s="242">
        <v>6</v>
      </c>
      <c r="H8" s="243">
        <v>3</v>
      </c>
      <c r="I8" s="133">
        <f>SUM(E8:H8)</f>
        <v>10</v>
      </c>
      <c r="J8" s="235">
        <v>10</v>
      </c>
      <c r="K8" s="244">
        <v>3</v>
      </c>
      <c r="L8" s="50"/>
    </row>
    <row r="9" spans="1:12" s="41" customFormat="1" ht="12.75" customHeight="1">
      <c r="A9" s="149"/>
      <c r="B9" s="111" t="s">
        <v>598</v>
      </c>
      <c r="C9" s="108" t="s">
        <v>599</v>
      </c>
      <c r="D9" s="184" t="s">
        <v>25</v>
      </c>
      <c r="E9" s="51">
        <v>2</v>
      </c>
      <c r="F9" s="45">
        <v>7</v>
      </c>
      <c r="G9" s="45">
        <v>3</v>
      </c>
      <c r="H9" s="150"/>
      <c r="I9" s="133">
        <f>SUM(E9:H9)</f>
        <v>12</v>
      </c>
      <c r="J9" s="73">
        <v>12</v>
      </c>
      <c r="K9" s="97">
        <v>4</v>
      </c>
      <c r="L9" s="50"/>
    </row>
    <row r="10" spans="1:12" s="41" customFormat="1" ht="12.75" customHeight="1">
      <c r="A10" s="149"/>
      <c r="B10" s="111" t="s">
        <v>610</v>
      </c>
      <c r="C10" s="108" t="s">
        <v>75</v>
      </c>
      <c r="D10" s="184" t="s">
        <v>25</v>
      </c>
      <c r="E10" s="51">
        <v>5</v>
      </c>
      <c r="F10" s="150"/>
      <c r="G10" s="45">
        <v>4</v>
      </c>
      <c r="H10" s="45">
        <v>7</v>
      </c>
      <c r="I10" s="133">
        <f>SUM(E10:H10)</f>
        <v>16</v>
      </c>
      <c r="J10" s="73">
        <v>16</v>
      </c>
      <c r="K10" s="97">
        <v>5</v>
      </c>
      <c r="L10" s="50"/>
    </row>
    <row r="11" spans="1:12" s="41" customFormat="1" ht="12.75" hidden="1" customHeight="1">
      <c r="A11" s="149">
        <v>7</v>
      </c>
      <c r="B11" s="111" t="s">
        <v>78</v>
      </c>
      <c r="C11" s="108" t="s">
        <v>79</v>
      </c>
      <c r="D11" s="114" t="s">
        <v>26</v>
      </c>
      <c r="E11" s="45">
        <v>6</v>
      </c>
      <c r="F11" s="45">
        <v>5</v>
      </c>
      <c r="G11" s="45">
        <v>5</v>
      </c>
      <c r="H11" s="45"/>
      <c r="I11" s="133">
        <f t="shared" si="0"/>
        <v>16</v>
      </c>
      <c r="J11" s="73"/>
      <c r="K11" s="97"/>
      <c r="L11" s="50"/>
    </row>
    <row r="12" spans="1:12" s="41" customFormat="1" ht="12.75" hidden="1" customHeight="1">
      <c r="A12" s="149">
        <v>8</v>
      </c>
      <c r="B12" s="111" t="s">
        <v>92</v>
      </c>
      <c r="C12" s="108" t="s">
        <v>75</v>
      </c>
      <c r="D12" s="114" t="s">
        <v>23</v>
      </c>
      <c r="E12" s="150"/>
      <c r="F12" s="65">
        <v>10</v>
      </c>
      <c r="G12" s="65">
        <v>9</v>
      </c>
      <c r="H12" s="45"/>
      <c r="I12" s="133">
        <f t="shared" si="0"/>
        <v>19</v>
      </c>
      <c r="J12" s="73"/>
      <c r="K12" s="97"/>
      <c r="L12" s="50"/>
    </row>
    <row r="13" spans="1:12" s="41" customFormat="1" ht="12.75" hidden="1" customHeight="1">
      <c r="A13" s="149">
        <v>9</v>
      </c>
      <c r="B13" s="111" t="s">
        <v>506</v>
      </c>
      <c r="C13" s="108" t="s">
        <v>73</v>
      </c>
      <c r="D13" s="114" t="s">
        <v>24</v>
      </c>
      <c r="E13" s="45">
        <v>8</v>
      </c>
      <c r="F13" s="45">
        <v>7</v>
      </c>
      <c r="G13" s="45">
        <v>6</v>
      </c>
      <c r="H13" s="65"/>
      <c r="I13" s="133">
        <f t="shared" si="0"/>
        <v>21</v>
      </c>
      <c r="J13" s="73"/>
      <c r="K13" s="97"/>
      <c r="L13" s="50"/>
    </row>
    <row r="14" spans="1:12" s="41" customFormat="1" ht="12.75" hidden="1" customHeight="1">
      <c r="A14" s="149">
        <v>10</v>
      </c>
      <c r="B14" s="111" t="s">
        <v>86</v>
      </c>
      <c r="C14" s="108" t="s">
        <v>73</v>
      </c>
      <c r="D14" s="114" t="s">
        <v>24</v>
      </c>
      <c r="E14" s="45">
        <v>10</v>
      </c>
      <c r="F14" s="45">
        <v>11</v>
      </c>
      <c r="G14" s="150"/>
      <c r="H14" s="45"/>
      <c r="I14" s="133">
        <f t="shared" si="0"/>
        <v>21</v>
      </c>
      <c r="J14" s="73"/>
      <c r="K14" s="97"/>
      <c r="L14" s="50"/>
    </row>
    <row r="15" spans="1:12" s="41" customFormat="1" ht="12.75" hidden="1" customHeight="1">
      <c r="A15" s="149">
        <v>11</v>
      </c>
      <c r="B15" s="111" t="s">
        <v>85</v>
      </c>
      <c r="C15" s="108" t="s">
        <v>61</v>
      </c>
      <c r="D15" s="114" t="s">
        <v>26</v>
      </c>
      <c r="E15" s="45">
        <v>13</v>
      </c>
      <c r="F15" s="150"/>
      <c r="G15" s="45">
        <v>22</v>
      </c>
      <c r="H15" s="45"/>
      <c r="I15" s="133">
        <f t="shared" si="0"/>
        <v>35</v>
      </c>
      <c r="J15" s="73"/>
      <c r="K15" s="97"/>
      <c r="L15" s="50"/>
    </row>
    <row r="16" spans="1:12" s="41" customFormat="1" ht="12.75" hidden="1" customHeight="1">
      <c r="A16" s="149">
        <v>13</v>
      </c>
      <c r="B16" s="111" t="s">
        <v>88</v>
      </c>
      <c r="C16" s="108" t="s">
        <v>89</v>
      </c>
      <c r="D16" s="114" t="s">
        <v>23</v>
      </c>
      <c r="E16" s="45">
        <v>15</v>
      </c>
      <c r="F16" s="45">
        <v>6</v>
      </c>
      <c r="G16" s="45">
        <v>4</v>
      </c>
      <c r="H16" s="45"/>
      <c r="I16" s="133">
        <f t="shared" si="0"/>
        <v>25</v>
      </c>
      <c r="J16" s="73"/>
      <c r="K16" s="97"/>
      <c r="L16" s="50"/>
    </row>
    <row r="17" spans="1:12" s="41" customFormat="1" ht="12.75" hidden="1" customHeight="1">
      <c r="A17" s="149">
        <v>14</v>
      </c>
      <c r="B17" s="123" t="s">
        <v>380</v>
      </c>
      <c r="C17" s="118" t="s">
        <v>67</v>
      </c>
      <c r="D17" s="124" t="s">
        <v>28</v>
      </c>
      <c r="E17" s="150"/>
      <c r="F17" s="45">
        <v>5</v>
      </c>
      <c r="G17" s="45">
        <v>5</v>
      </c>
      <c r="H17" s="45"/>
      <c r="I17" s="133">
        <f t="shared" si="0"/>
        <v>10</v>
      </c>
      <c r="J17" s="73"/>
      <c r="K17" s="97"/>
      <c r="L17" s="50"/>
    </row>
    <row r="18" spans="1:12" s="41" customFormat="1" ht="12.75" hidden="1" customHeight="1">
      <c r="A18" s="149">
        <v>16</v>
      </c>
      <c r="B18" s="111" t="s">
        <v>94</v>
      </c>
      <c r="C18" s="108" t="s">
        <v>69</v>
      </c>
      <c r="D18" s="114" t="s">
        <v>26</v>
      </c>
      <c r="E18" s="150"/>
      <c r="F18" s="45">
        <v>25</v>
      </c>
      <c r="G18" s="150"/>
      <c r="H18" s="65"/>
      <c r="I18" s="133">
        <f t="shared" si="0"/>
        <v>25</v>
      </c>
      <c r="J18" s="73"/>
      <c r="K18" s="97"/>
      <c r="L18" s="50"/>
    </row>
    <row r="19" spans="1:12" s="41" customFormat="1" ht="12.75" hidden="1" customHeight="1">
      <c r="A19" s="149">
        <v>18</v>
      </c>
      <c r="B19" s="123" t="s">
        <v>382</v>
      </c>
      <c r="C19" s="118" t="s">
        <v>73</v>
      </c>
      <c r="D19" s="124" t="s">
        <v>24</v>
      </c>
      <c r="E19" s="45">
        <v>18</v>
      </c>
      <c r="F19" s="65">
        <v>26</v>
      </c>
      <c r="G19" s="65">
        <v>24</v>
      </c>
      <c r="H19" s="65"/>
      <c r="I19" s="133">
        <f t="shared" si="0"/>
        <v>68</v>
      </c>
      <c r="J19" s="73"/>
      <c r="K19" s="97"/>
      <c r="L19" s="50"/>
    </row>
    <row r="20" spans="1:12" s="41" customFormat="1" ht="12.75" hidden="1" customHeight="1">
      <c r="A20" s="149">
        <v>19</v>
      </c>
      <c r="B20" s="111" t="s">
        <v>96</v>
      </c>
      <c r="C20" s="108" t="s">
        <v>89</v>
      </c>
      <c r="D20" s="114" t="s">
        <v>23</v>
      </c>
      <c r="E20" s="45">
        <v>19</v>
      </c>
      <c r="F20" s="45">
        <v>21</v>
      </c>
      <c r="G20" s="45">
        <v>13</v>
      </c>
      <c r="H20" s="45"/>
      <c r="I20" s="133">
        <f t="shared" si="0"/>
        <v>53</v>
      </c>
      <c r="J20" s="73"/>
      <c r="K20" s="97"/>
      <c r="L20" s="50"/>
    </row>
    <row r="21" spans="1:12" s="41" customFormat="1" ht="12.75" hidden="1" customHeight="1">
      <c r="A21" s="149">
        <v>20</v>
      </c>
      <c r="B21" s="111" t="s">
        <v>93</v>
      </c>
      <c r="C21" s="108" t="s">
        <v>75</v>
      </c>
      <c r="D21" s="114" t="s">
        <v>23</v>
      </c>
      <c r="E21" s="45">
        <v>16</v>
      </c>
      <c r="F21" s="150"/>
      <c r="G21" s="45">
        <v>40</v>
      </c>
      <c r="H21" s="45"/>
      <c r="I21" s="133">
        <f t="shared" si="0"/>
        <v>56</v>
      </c>
      <c r="J21" s="73"/>
      <c r="K21" s="97"/>
      <c r="L21" s="50"/>
    </row>
    <row r="22" spans="1:12" s="41" customFormat="1" ht="12.75" hidden="1" customHeight="1">
      <c r="A22" s="149">
        <v>21</v>
      </c>
      <c r="B22" s="111" t="s">
        <v>97</v>
      </c>
      <c r="C22" s="108" t="s">
        <v>67</v>
      </c>
      <c r="D22" s="114" t="s">
        <v>26</v>
      </c>
      <c r="E22" s="45">
        <v>20</v>
      </c>
      <c r="F22" s="150"/>
      <c r="G22" s="45">
        <v>36</v>
      </c>
      <c r="H22" s="45"/>
      <c r="I22" s="133">
        <f t="shared" si="0"/>
        <v>56</v>
      </c>
      <c r="J22" s="73"/>
      <c r="K22" s="97"/>
      <c r="L22" s="50"/>
    </row>
    <row r="23" spans="1:12" s="41" customFormat="1" ht="12.75" customHeight="1">
      <c r="A23" s="149"/>
      <c r="B23" s="240" t="s">
        <v>939</v>
      </c>
      <c r="C23" s="241" t="s">
        <v>664</v>
      </c>
      <c r="D23" s="242" t="s">
        <v>25</v>
      </c>
      <c r="E23" s="280"/>
      <c r="F23" s="242">
        <v>11</v>
      </c>
      <c r="G23" s="242">
        <v>5</v>
      </c>
      <c r="H23" s="243">
        <v>9</v>
      </c>
      <c r="I23" s="133">
        <f t="shared" ref="I23" si="1">SUM(E23:H23)</f>
        <v>25</v>
      </c>
      <c r="J23" s="235">
        <v>25</v>
      </c>
      <c r="K23" s="244">
        <v>6</v>
      </c>
      <c r="L23" s="50"/>
    </row>
    <row r="24" spans="1:12" s="41" customFormat="1" ht="12.75" hidden="1" customHeight="1">
      <c r="A24" s="149">
        <v>23</v>
      </c>
      <c r="B24" s="111" t="s">
        <v>108</v>
      </c>
      <c r="C24" s="108" t="s">
        <v>66</v>
      </c>
      <c r="D24" s="114" t="s">
        <v>23</v>
      </c>
      <c r="E24" s="45">
        <v>30</v>
      </c>
      <c r="F24" s="45">
        <v>27</v>
      </c>
      <c r="G24" s="150"/>
      <c r="H24" s="65"/>
      <c r="I24" s="133">
        <f t="shared" ref="I24:I42" si="2">SUM(E24:H24)</f>
        <v>57</v>
      </c>
      <c r="J24" s="73"/>
      <c r="K24" s="97"/>
      <c r="L24" s="50"/>
    </row>
    <row r="25" spans="1:12" s="41" customFormat="1" ht="12.75" hidden="1" customHeight="1">
      <c r="A25" s="149">
        <v>24</v>
      </c>
      <c r="B25" s="111" t="s">
        <v>99</v>
      </c>
      <c r="C25" s="108" t="s">
        <v>79</v>
      </c>
      <c r="D25" s="114" t="s">
        <v>24</v>
      </c>
      <c r="E25" s="45">
        <v>22</v>
      </c>
      <c r="F25" s="45">
        <v>19</v>
      </c>
      <c r="G25" s="45">
        <v>21</v>
      </c>
      <c r="H25" s="45"/>
      <c r="I25" s="133">
        <f t="shared" si="2"/>
        <v>62</v>
      </c>
      <c r="J25" s="73"/>
      <c r="K25" s="97"/>
      <c r="L25" s="50"/>
    </row>
    <row r="26" spans="1:12" s="41" customFormat="1" ht="12.75" hidden="1" customHeight="1">
      <c r="A26" s="149">
        <v>25</v>
      </c>
      <c r="B26" s="111" t="s">
        <v>111</v>
      </c>
      <c r="C26" s="108" t="s">
        <v>71</v>
      </c>
      <c r="D26" s="114" t="s">
        <v>22</v>
      </c>
      <c r="E26" s="45">
        <v>33</v>
      </c>
      <c r="F26" s="150"/>
      <c r="G26" s="45">
        <v>35</v>
      </c>
      <c r="H26" s="45"/>
      <c r="I26" s="133">
        <f t="shared" si="2"/>
        <v>68</v>
      </c>
      <c r="J26" s="73"/>
      <c r="K26" s="97"/>
      <c r="L26" s="50"/>
    </row>
    <row r="27" spans="1:12" s="41" customFormat="1" ht="12.75" hidden="1" customHeight="1">
      <c r="A27" s="149">
        <v>26</v>
      </c>
      <c r="B27" s="111" t="s">
        <v>98</v>
      </c>
      <c r="C27" s="108" t="s">
        <v>73</v>
      </c>
      <c r="D27" s="114" t="s">
        <v>26</v>
      </c>
      <c r="E27" s="45">
        <v>21</v>
      </c>
      <c r="F27" s="45">
        <v>28</v>
      </c>
      <c r="G27" s="45">
        <v>19</v>
      </c>
      <c r="H27" s="65"/>
      <c r="I27" s="133">
        <f t="shared" si="2"/>
        <v>68</v>
      </c>
      <c r="J27" s="73"/>
      <c r="K27" s="97"/>
      <c r="L27" s="50"/>
    </row>
    <row r="28" spans="1:12" s="41" customFormat="1" ht="12.75" hidden="1" customHeight="1">
      <c r="A28" s="149">
        <v>27</v>
      </c>
      <c r="B28" s="111" t="s">
        <v>112</v>
      </c>
      <c r="C28" s="108" t="s">
        <v>79</v>
      </c>
      <c r="D28" s="114" t="s">
        <v>27</v>
      </c>
      <c r="E28" s="45">
        <v>34</v>
      </c>
      <c r="F28" s="45">
        <v>37</v>
      </c>
      <c r="G28" s="150"/>
      <c r="H28" s="45"/>
      <c r="I28" s="133">
        <f t="shared" si="2"/>
        <v>71</v>
      </c>
      <c r="J28" s="73"/>
      <c r="K28" s="97"/>
      <c r="L28" s="50"/>
    </row>
    <row r="29" spans="1:12" s="41" customFormat="1" ht="12.75" hidden="1" customHeight="1">
      <c r="A29" s="149">
        <v>28</v>
      </c>
      <c r="B29" s="125" t="s">
        <v>383</v>
      </c>
      <c r="C29" s="126" t="s">
        <v>47</v>
      </c>
      <c r="D29" s="115" t="s">
        <v>24</v>
      </c>
      <c r="E29" s="150"/>
      <c r="F29" s="65">
        <v>30</v>
      </c>
      <c r="G29" s="65">
        <v>43</v>
      </c>
      <c r="H29" s="45"/>
      <c r="I29" s="133">
        <f t="shared" si="2"/>
        <v>73</v>
      </c>
      <c r="J29" s="73"/>
      <c r="K29" s="97"/>
      <c r="L29" s="50"/>
    </row>
    <row r="30" spans="1:12" s="41" customFormat="1" ht="12.75" hidden="1" customHeight="1">
      <c r="A30" s="149">
        <v>29</v>
      </c>
      <c r="B30" s="111" t="s">
        <v>114</v>
      </c>
      <c r="C30" s="108" t="s">
        <v>60</v>
      </c>
      <c r="D30" s="114" t="s">
        <v>23</v>
      </c>
      <c r="E30" s="45">
        <v>36</v>
      </c>
      <c r="F30" s="150"/>
      <c r="G30" s="45">
        <v>37</v>
      </c>
      <c r="H30" s="45"/>
      <c r="I30" s="133">
        <f t="shared" si="2"/>
        <v>73</v>
      </c>
      <c r="J30" s="73"/>
      <c r="K30" s="97"/>
      <c r="L30" s="50"/>
    </row>
    <row r="31" spans="1:12" s="41" customFormat="1" ht="12.75" hidden="1" customHeight="1">
      <c r="A31" s="149">
        <v>30</v>
      </c>
      <c r="B31" s="111" t="s">
        <v>102</v>
      </c>
      <c r="C31" s="108" t="s">
        <v>52</v>
      </c>
      <c r="D31" s="114" t="s">
        <v>23</v>
      </c>
      <c r="E31" s="45">
        <v>25</v>
      </c>
      <c r="F31" s="45">
        <v>31</v>
      </c>
      <c r="G31" s="45">
        <v>29</v>
      </c>
      <c r="H31" s="49"/>
      <c r="I31" s="133">
        <f t="shared" si="2"/>
        <v>85</v>
      </c>
      <c r="J31" s="73"/>
      <c r="K31" s="97"/>
      <c r="L31" s="50"/>
    </row>
    <row r="32" spans="1:12" s="41" customFormat="1" ht="12.75" hidden="1" customHeight="1">
      <c r="A32" s="149">
        <v>32</v>
      </c>
      <c r="B32" s="111" t="s">
        <v>116</v>
      </c>
      <c r="C32" s="108" t="s">
        <v>62</v>
      </c>
      <c r="D32" s="114" t="s">
        <v>23</v>
      </c>
      <c r="E32" s="45">
        <v>38</v>
      </c>
      <c r="F32" s="45">
        <v>29</v>
      </c>
      <c r="G32" s="45">
        <v>23</v>
      </c>
      <c r="H32" s="45"/>
      <c r="I32" s="133">
        <f t="shared" si="2"/>
        <v>90</v>
      </c>
      <c r="J32" s="73"/>
      <c r="K32" s="72"/>
      <c r="L32" s="50"/>
    </row>
    <row r="33" spans="1:12" s="41" customFormat="1" ht="12.75" hidden="1" customHeight="1">
      <c r="A33" s="149">
        <v>33</v>
      </c>
      <c r="B33" s="111" t="s">
        <v>103</v>
      </c>
      <c r="C33" s="108" t="s">
        <v>47</v>
      </c>
      <c r="D33" s="114" t="s">
        <v>23</v>
      </c>
      <c r="E33" s="45">
        <v>26</v>
      </c>
      <c r="F33" s="45">
        <v>65</v>
      </c>
      <c r="G33" s="150"/>
      <c r="H33" s="45"/>
      <c r="I33" s="133">
        <f t="shared" si="2"/>
        <v>91</v>
      </c>
      <c r="J33" s="73"/>
      <c r="K33" s="97"/>
      <c r="L33" s="50"/>
    </row>
    <row r="34" spans="1:12" s="41" customFormat="1" ht="12.75" hidden="1" customHeight="1">
      <c r="A34" s="149">
        <v>34</v>
      </c>
      <c r="B34" s="111" t="s">
        <v>128</v>
      </c>
      <c r="C34" s="108" t="s">
        <v>89</v>
      </c>
      <c r="D34" s="114" t="s">
        <v>23</v>
      </c>
      <c r="E34" s="45">
        <v>49</v>
      </c>
      <c r="F34" s="45">
        <v>43</v>
      </c>
      <c r="G34" s="150"/>
      <c r="H34" s="45"/>
      <c r="I34" s="133">
        <f t="shared" si="2"/>
        <v>92</v>
      </c>
      <c r="J34" s="73"/>
      <c r="K34" s="97"/>
      <c r="L34" s="50"/>
    </row>
    <row r="35" spans="1:12" s="41" customFormat="1" ht="12.75" hidden="1" customHeight="1">
      <c r="A35" s="149">
        <v>35</v>
      </c>
      <c r="B35" s="111" t="s">
        <v>126</v>
      </c>
      <c r="C35" s="108" t="s">
        <v>79</v>
      </c>
      <c r="D35" s="114" t="s">
        <v>24</v>
      </c>
      <c r="E35" s="45">
        <v>47</v>
      </c>
      <c r="F35" s="45">
        <v>47</v>
      </c>
      <c r="G35" s="150"/>
      <c r="H35" s="45"/>
      <c r="I35" s="133">
        <f t="shared" si="2"/>
        <v>94</v>
      </c>
      <c r="J35" s="73"/>
      <c r="K35" s="97"/>
      <c r="L35" s="50"/>
    </row>
    <row r="36" spans="1:12" s="41" customFormat="1" ht="12.75" hidden="1" customHeight="1">
      <c r="A36" s="149">
        <v>36</v>
      </c>
      <c r="B36" s="129" t="s">
        <v>391</v>
      </c>
      <c r="C36" s="130" t="s">
        <v>89</v>
      </c>
      <c r="D36" s="131" t="s">
        <v>23</v>
      </c>
      <c r="E36" s="150"/>
      <c r="F36" s="65">
        <v>53</v>
      </c>
      <c r="G36" s="65">
        <v>42</v>
      </c>
      <c r="H36" s="65"/>
      <c r="I36" s="133">
        <f t="shared" si="2"/>
        <v>95</v>
      </c>
      <c r="J36" s="73"/>
      <c r="K36" s="72"/>
      <c r="L36" s="50"/>
    </row>
    <row r="37" spans="1:12" s="41" customFormat="1" ht="12.75" hidden="1" customHeight="1">
      <c r="A37" s="149">
        <v>37</v>
      </c>
      <c r="B37" s="111" t="s">
        <v>100</v>
      </c>
      <c r="C37" s="108" t="s">
        <v>79</v>
      </c>
      <c r="D37" s="114" t="s">
        <v>27</v>
      </c>
      <c r="E37" s="45">
        <v>23</v>
      </c>
      <c r="F37" s="45">
        <v>34</v>
      </c>
      <c r="G37" s="45">
        <v>41</v>
      </c>
      <c r="H37" s="45"/>
      <c r="I37" s="133">
        <f t="shared" si="2"/>
        <v>98</v>
      </c>
      <c r="J37" s="73"/>
      <c r="K37" s="97"/>
      <c r="L37" s="50"/>
    </row>
    <row r="38" spans="1:12" s="41" customFormat="1" ht="12.75" customHeight="1">
      <c r="A38" s="149"/>
      <c r="B38" s="111" t="s">
        <v>669</v>
      </c>
      <c r="C38" s="108" t="s">
        <v>62</v>
      </c>
      <c r="D38" s="184" t="s">
        <v>25</v>
      </c>
      <c r="E38" s="51">
        <v>12</v>
      </c>
      <c r="F38" s="45">
        <v>16</v>
      </c>
      <c r="G38" s="45">
        <v>8</v>
      </c>
      <c r="H38" s="65">
        <v>10</v>
      </c>
      <c r="I38" s="133">
        <f>SUM(E38:H38)</f>
        <v>46</v>
      </c>
      <c r="J38" s="87">
        <v>30</v>
      </c>
      <c r="K38" s="97">
        <v>7</v>
      </c>
      <c r="L38" s="50"/>
    </row>
    <row r="39" spans="1:12" s="41" customFormat="1" ht="12.75" customHeight="1">
      <c r="A39" s="149"/>
      <c r="B39" s="111" t="s">
        <v>648</v>
      </c>
      <c r="C39" s="108" t="s">
        <v>62</v>
      </c>
      <c r="D39" s="184" t="s">
        <v>25</v>
      </c>
      <c r="E39" s="51">
        <v>10</v>
      </c>
      <c r="F39" s="150"/>
      <c r="G39" s="45">
        <v>9</v>
      </c>
      <c r="H39" s="65">
        <v>12</v>
      </c>
      <c r="I39" s="133">
        <f>SUM(E39:H39)</f>
        <v>31</v>
      </c>
      <c r="J39" s="73">
        <v>31</v>
      </c>
      <c r="K39" s="72">
        <v>8</v>
      </c>
      <c r="L39" s="50"/>
    </row>
    <row r="40" spans="1:12" s="41" customFormat="1" ht="12.75" hidden="1" customHeight="1">
      <c r="A40" s="149">
        <v>39</v>
      </c>
      <c r="B40" s="111" t="s">
        <v>105</v>
      </c>
      <c r="C40" s="108" t="s">
        <v>47</v>
      </c>
      <c r="D40" s="114" t="s">
        <v>22</v>
      </c>
      <c r="E40" s="45">
        <v>28</v>
      </c>
      <c r="F40" s="45">
        <v>32</v>
      </c>
      <c r="G40" s="45">
        <v>46</v>
      </c>
      <c r="H40" s="45"/>
      <c r="I40" s="133">
        <f t="shared" si="2"/>
        <v>106</v>
      </c>
      <c r="J40" s="73"/>
      <c r="K40" s="72"/>
      <c r="L40" s="50"/>
    </row>
    <row r="41" spans="1:12" s="41" customFormat="1" ht="12.75" hidden="1" customHeight="1">
      <c r="A41" s="149">
        <v>40</v>
      </c>
      <c r="B41" s="111" t="s">
        <v>507</v>
      </c>
      <c r="C41" s="108" t="s">
        <v>134</v>
      </c>
      <c r="D41" s="114" t="s">
        <v>26</v>
      </c>
      <c r="E41" s="45">
        <v>54</v>
      </c>
      <c r="F41" s="150"/>
      <c r="G41" s="45">
        <v>57</v>
      </c>
      <c r="H41" s="45"/>
      <c r="I41" s="133">
        <f t="shared" si="2"/>
        <v>111</v>
      </c>
      <c r="J41" s="73"/>
      <c r="K41" s="97"/>
      <c r="L41" s="50"/>
    </row>
    <row r="42" spans="1:12" s="41" customFormat="1" ht="12.75" hidden="1" customHeight="1">
      <c r="A42" s="149">
        <v>41</v>
      </c>
      <c r="B42" s="111" t="s">
        <v>125</v>
      </c>
      <c r="C42" s="108" t="s">
        <v>89</v>
      </c>
      <c r="D42" s="114" t="s">
        <v>22</v>
      </c>
      <c r="E42" s="45">
        <v>46</v>
      </c>
      <c r="F42" s="45">
        <v>39</v>
      </c>
      <c r="G42" s="45">
        <v>27</v>
      </c>
      <c r="H42" s="45"/>
      <c r="I42" s="133">
        <f t="shared" si="2"/>
        <v>112</v>
      </c>
      <c r="J42" s="73"/>
      <c r="K42" s="72"/>
      <c r="L42" s="50"/>
    </row>
    <row r="43" spans="1:12" s="41" customFormat="1" ht="12.75" hidden="1" customHeight="1">
      <c r="A43" s="149">
        <v>42</v>
      </c>
      <c r="B43" s="111" t="s">
        <v>143</v>
      </c>
      <c r="C43" s="108" t="s">
        <v>75</v>
      </c>
      <c r="D43" s="114" t="s">
        <v>23</v>
      </c>
      <c r="E43" s="45">
        <v>63</v>
      </c>
      <c r="F43" s="45">
        <v>49</v>
      </c>
      <c r="G43" s="150"/>
      <c r="H43" s="65"/>
      <c r="I43" s="133">
        <f t="shared" ref="I43" si="3">SUM(E43:H43)</f>
        <v>112</v>
      </c>
      <c r="J43" s="73"/>
      <c r="K43" s="97"/>
      <c r="L43" s="50"/>
    </row>
    <row r="44" spans="1:12" s="41" customFormat="1" ht="12.75" customHeight="1">
      <c r="A44" s="149"/>
      <c r="B44" s="111" t="s">
        <v>647</v>
      </c>
      <c r="C44" s="108" t="s">
        <v>124</v>
      </c>
      <c r="D44" s="184" t="s">
        <v>25</v>
      </c>
      <c r="E44" s="51">
        <v>9</v>
      </c>
      <c r="F44" s="45">
        <v>13</v>
      </c>
      <c r="G44" s="150"/>
      <c r="H44" s="65">
        <v>11</v>
      </c>
      <c r="I44" s="133">
        <f>SUM(E44:H44)</f>
        <v>33</v>
      </c>
      <c r="J44" s="73">
        <v>33</v>
      </c>
      <c r="K44" s="97">
        <v>9</v>
      </c>
      <c r="L44" s="50"/>
    </row>
    <row r="45" spans="1:12" s="41" customFormat="1" ht="12.75" hidden="1" customHeight="1">
      <c r="A45" s="149">
        <v>44</v>
      </c>
      <c r="B45" s="111" t="s">
        <v>138</v>
      </c>
      <c r="C45" s="108" t="s">
        <v>69</v>
      </c>
      <c r="D45" s="114" t="s">
        <v>26</v>
      </c>
      <c r="E45" s="45">
        <v>58</v>
      </c>
      <c r="F45" s="45">
        <v>59</v>
      </c>
      <c r="G45" s="150"/>
      <c r="H45" s="65"/>
      <c r="I45" s="133">
        <f t="shared" ref="I45:I63" si="4">SUM(E45:H45)</f>
        <v>117</v>
      </c>
      <c r="J45" s="73"/>
      <c r="K45" s="97"/>
      <c r="L45" s="50"/>
    </row>
    <row r="46" spans="1:12" s="41" customFormat="1" ht="12.75" hidden="1" customHeight="1">
      <c r="A46" s="149">
        <v>45</v>
      </c>
      <c r="B46" s="111" t="s">
        <v>118</v>
      </c>
      <c r="C46" s="108" t="s">
        <v>77</v>
      </c>
      <c r="D46" s="114" t="s">
        <v>24</v>
      </c>
      <c r="E46" s="45">
        <v>40</v>
      </c>
      <c r="F46" s="45">
        <v>46</v>
      </c>
      <c r="G46" s="45">
        <v>32</v>
      </c>
      <c r="H46" s="65"/>
      <c r="I46" s="133">
        <f t="shared" si="4"/>
        <v>118</v>
      </c>
      <c r="J46" s="73"/>
      <c r="K46" s="97"/>
      <c r="L46" s="50"/>
    </row>
    <row r="47" spans="1:12" s="41" customFormat="1" ht="12.75" hidden="1" customHeight="1">
      <c r="A47" s="149">
        <v>47</v>
      </c>
      <c r="B47" s="111" t="s">
        <v>109</v>
      </c>
      <c r="C47" s="108" t="s">
        <v>62</v>
      </c>
      <c r="D47" s="114" t="s">
        <v>27</v>
      </c>
      <c r="E47" s="45">
        <v>31</v>
      </c>
      <c r="F47" s="45">
        <v>41</v>
      </c>
      <c r="G47" s="45">
        <v>49</v>
      </c>
      <c r="H47" s="65"/>
      <c r="I47" s="133">
        <f t="shared" si="4"/>
        <v>121</v>
      </c>
      <c r="J47" s="73"/>
      <c r="K47" s="97"/>
      <c r="L47" s="50"/>
    </row>
    <row r="48" spans="1:12" s="41" customFormat="1" ht="12.75" hidden="1" customHeight="1">
      <c r="A48" s="149">
        <v>48</v>
      </c>
      <c r="B48" s="111" t="s">
        <v>117</v>
      </c>
      <c r="C48" s="108" t="s">
        <v>62</v>
      </c>
      <c r="D48" s="114" t="s">
        <v>24</v>
      </c>
      <c r="E48" s="45">
        <v>39</v>
      </c>
      <c r="F48" s="45">
        <v>35</v>
      </c>
      <c r="G48" s="45">
        <v>48</v>
      </c>
      <c r="H48" s="65"/>
      <c r="I48" s="133">
        <f t="shared" si="4"/>
        <v>122</v>
      </c>
      <c r="J48" s="73"/>
      <c r="K48" s="97"/>
      <c r="L48" s="50"/>
    </row>
    <row r="49" spans="1:12" s="41" customFormat="1" ht="12.75" hidden="1" customHeight="1">
      <c r="A49" s="149">
        <v>49</v>
      </c>
      <c r="B49" s="111" t="s">
        <v>142</v>
      </c>
      <c r="C49" s="108" t="s">
        <v>124</v>
      </c>
      <c r="D49" s="114" t="s">
        <v>26</v>
      </c>
      <c r="E49" s="45">
        <v>62</v>
      </c>
      <c r="F49" s="45">
        <v>61</v>
      </c>
      <c r="G49" s="150"/>
      <c r="H49" s="146"/>
      <c r="I49" s="133">
        <f t="shared" si="4"/>
        <v>123</v>
      </c>
      <c r="J49" s="73"/>
      <c r="K49" s="72"/>
      <c r="L49" s="50"/>
    </row>
    <row r="50" spans="1:12" s="41" customFormat="1" ht="12.75" hidden="1" customHeight="1">
      <c r="A50" s="149">
        <v>50</v>
      </c>
      <c r="B50" s="125" t="s">
        <v>394</v>
      </c>
      <c r="C50" s="128" t="s">
        <v>378</v>
      </c>
      <c r="D50" s="115" t="s">
        <v>24</v>
      </c>
      <c r="E50" s="150"/>
      <c r="F50" s="65">
        <v>67</v>
      </c>
      <c r="G50" s="65">
        <v>59</v>
      </c>
      <c r="H50" s="45"/>
      <c r="I50" s="133">
        <f t="shared" si="4"/>
        <v>126</v>
      </c>
      <c r="J50" s="73"/>
      <c r="K50" s="72"/>
      <c r="L50" s="50"/>
    </row>
    <row r="51" spans="1:12" s="41" customFormat="1" ht="12.75" hidden="1" customHeight="1">
      <c r="A51" s="149">
        <v>51</v>
      </c>
      <c r="B51" s="123" t="s">
        <v>393</v>
      </c>
      <c r="C51" s="127" t="s">
        <v>47</v>
      </c>
      <c r="D51" s="124" t="s">
        <v>28</v>
      </c>
      <c r="E51" s="150"/>
      <c r="F51" s="65">
        <v>66</v>
      </c>
      <c r="G51" s="65">
        <v>64</v>
      </c>
      <c r="H51" s="45"/>
      <c r="I51" s="133">
        <f t="shared" si="4"/>
        <v>130</v>
      </c>
      <c r="J51" s="73"/>
      <c r="K51" s="72"/>
      <c r="L51" s="50"/>
    </row>
    <row r="52" spans="1:12" s="41" customFormat="1" ht="12.75" hidden="1" customHeight="1">
      <c r="A52" s="149">
        <v>52</v>
      </c>
      <c r="B52" s="111" t="s">
        <v>167</v>
      </c>
      <c r="C52" s="108" t="s">
        <v>89</v>
      </c>
      <c r="D52" s="114" t="s">
        <v>23</v>
      </c>
      <c r="E52" s="45">
        <v>83</v>
      </c>
      <c r="F52" s="150"/>
      <c r="G52" s="45">
        <v>47</v>
      </c>
      <c r="H52" s="65"/>
      <c r="I52" s="133">
        <f t="shared" si="4"/>
        <v>130</v>
      </c>
      <c r="J52" s="73"/>
      <c r="K52" s="72"/>
      <c r="L52" s="50"/>
    </row>
    <row r="53" spans="1:12" s="41" customFormat="1" ht="12.75" hidden="1" customHeight="1">
      <c r="A53" s="149">
        <v>54</v>
      </c>
      <c r="B53" s="111" t="s">
        <v>157</v>
      </c>
      <c r="C53" s="108" t="s">
        <v>149</v>
      </c>
      <c r="D53" s="114" t="s">
        <v>23</v>
      </c>
      <c r="E53" s="45">
        <v>75</v>
      </c>
      <c r="F53" s="150"/>
      <c r="G53" s="45">
        <v>56</v>
      </c>
      <c r="H53" s="65"/>
      <c r="I53" s="133">
        <f t="shared" si="4"/>
        <v>131</v>
      </c>
      <c r="J53" s="73"/>
      <c r="K53" s="97"/>
      <c r="L53" s="50"/>
    </row>
    <row r="54" spans="1:12" s="41" customFormat="1" ht="12.75" hidden="1" customHeight="1">
      <c r="A54" s="149">
        <v>55</v>
      </c>
      <c r="B54" s="111" t="s">
        <v>136</v>
      </c>
      <c r="C54" s="108" t="s">
        <v>79</v>
      </c>
      <c r="D54" s="114" t="s">
        <v>24</v>
      </c>
      <c r="E54" s="45">
        <v>56</v>
      </c>
      <c r="F54" s="150"/>
      <c r="G54" s="45">
        <v>77</v>
      </c>
      <c r="H54" s="65"/>
      <c r="I54" s="133">
        <f t="shared" si="4"/>
        <v>133</v>
      </c>
      <c r="J54" s="73"/>
      <c r="K54" s="97"/>
      <c r="L54" s="50"/>
    </row>
    <row r="55" spans="1:12" s="41" customFormat="1" ht="12.75" hidden="1" customHeight="1">
      <c r="A55" s="149">
        <v>56</v>
      </c>
      <c r="B55" s="111" t="s">
        <v>153</v>
      </c>
      <c r="C55" s="108" t="s">
        <v>51</v>
      </c>
      <c r="D55" s="115" t="s">
        <v>27</v>
      </c>
      <c r="E55" s="45">
        <v>71</v>
      </c>
      <c r="F55" s="45">
        <v>62</v>
      </c>
      <c r="G55" s="150"/>
      <c r="H55" s="146"/>
      <c r="I55" s="133">
        <f t="shared" si="4"/>
        <v>133</v>
      </c>
      <c r="J55" s="73"/>
      <c r="K55" s="72"/>
      <c r="L55" s="50"/>
    </row>
    <row r="56" spans="1:12" s="41" customFormat="1" ht="12.75" hidden="1" customHeight="1">
      <c r="A56" s="149">
        <v>57</v>
      </c>
      <c r="B56" s="111" t="s">
        <v>135</v>
      </c>
      <c r="C56" s="108" t="s">
        <v>69</v>
      </c>
      <c r="D56" s="114" t="s">
        <v>26</v>
      </c>
      <c r="E56" s="45">
        <v>55</v>
      </c>
      <c r="F56" s="45">
        <v>48</v>
      </c>
      <c r="G56" s="45">
        <v>31</v>
      </c>
      <c r="H56" s="65"/>
      <c r="I56" s="133">
        <f t="shared" si="4"/>
        <v>134</v>
      </c>
      <c r="J56" s="73"/>
      <c r="K56" s="97"/>
      <c r="L56" s="50"/>
    </row>
    <row r="57" spans="1:12" s="41" customFormat="1" ht="12.75" hidden="1" customHeight="1">
      <c r="A57" s="149">
        <v>58</v>
      </c>
      <c r="B57" s="111" t="s">
        <v>144</v>
      </c>
      <c r="C57" s="108" t="s">
        <v>145</v>
      </c>
      <c r="D57" s="114" t="s">
        <v>27</v>
      </c>
      <c r="E57" s="45">
        <v>64</v>
      </c>
      <c r="F57" s="150"/>
      <c r="G57" s="45">
        <v>71</v>
      </c>
      <c r="H57" s="65"/>
      <c r="I57" s="133">
        <f t="shared" si="4"/>
        <v>135</v>
      </c>
      <c r="J57" s="73"/>
      <c r="K57" s="97"/>
      <c r="L57" s="50"/>
    </row>
    <row r="58" spans="1:12" s="41" customFormat="1" ht="12.75" hidden="1" customHeight="1">
      <c r="A58" s="149">
        <v>59</v>
      </c>
      <c r="B58" s="111" t="s">
        <v>104</v>
      </c>
      <c r="C58" s="108" t="s">
        <v>52</v>
      </c>
      <c r="D58" s="114" t="s">
        <v>24</v>
      </c>
      <c r="E58" s="45">
        <v>27</v>
      </c>
      <c r="F58" s="45">
        <v>55</v>
      </c>
      <c r="G58" s="45">
        <v>55</v>
      </c>
      <c r="H58" s="45"/>
      <c r="I58" s="133">
        <f t="shared" si="4"/>
        <v>137</v>
      </c>
      <c r="J58" s="73"/>
      <c r="K58" s="97"/>
      <c r="L58" s="50"/>
    </row>
    <row r="59" spans="1:12" s="41" customFormat="1" ht="12.75" hidden="1" customHeight="1">
      <c r="A59" s="149">
        <v>60</v>
      </c>
      <c r="B59" s="111" t="s">
        <v>147</v>
      </c>
      <c r="C59" s="108" t="s">
        <v>81</v>
      </c>
      <c r="D59" s="114" t="s">
        <v>27</v>
      </c>
      <c r="E59" s="45">
        <v>66</v>
      </c>
      <c r="F59" s="150"/>
      <c r="G59" s="45">
        <v>74</v>
      </c>
      <c r="H59" s="45"/>
      <c r="I59" s="133">
        <f t="shared" si="4"/>
        <v>140</v>
      </c>
      <c r="J59" s="73"/>
      <c r="K59" s="97"/>
      <c r="L59" s="50"/>
    </row>
    <row r="60" spans="1:12" s="41" customFormat="1" ht="12.75" hidden="1" customHeight="1">
      <c r="A60" s="149">
        <v>61</v>
      </c>
      <c r="B60" s="111" t="s">
        <v>119</v>
      </c>
      <c r="C60" s="108" t="s">
        <v>79</v>
      </c>
      <c r="D60" s="114" t="s">
        <v>23</v>
      </c>
      <c r="E60" s="45">
        <v>41</v>
      </c>
      <c r="F60" s="45">
        <v>60</v>
      </c>
      <c r="G60" s="45">
        <v>39</v>
      </c>
      <c r="H60" s="45"/>
      <c r="I60" s="133">
        <f t="shared" si="4"/>
        <v>140</v>
      </c>
      <c r="J60" s="73"/>
      <c r="K60" s="72"/>
      <c r="L60" s="50"/>
    </row>
    <row r="61" spans="1:12" s="41" customFormat="1" ht="12.75" hidden="1" customHeight="1">
      <c r="A61" s="149">
        <v>63</v>
      </c>
      <c r="B61" s="125" t="s">
        <v>396</v>
      </c>
      <c r="C61" s="128" t="s">
        <v>89</v>
      </c>
      <c r="D61" s="115" t="s">
        <v>23</v>
      </c>
      <c r="E61" s="150"/>
      <c r="F61" s="65">
        <v>72</v>
      </c>
      <c r="G61" s="65">
        <v>73</v>
      </c>
      <c r="H61" s="45"/>
      <c r="I61" s="133">
        <f t="shared" si="4"/>
        <v>145</v>
      </c>
      <c r="J61" s="73"/>
      <c r="K61" s="97"/>
      <c r="L61" s="50"/>
    </row>
    <row r="62" spans="1:12" s="41" customFormat="1" ht="12.75" hidden="1" customHeight="1">
      <c r="A62" s="149">
        <v>64</v>
      </c>
      <c r="B62" s="111" t="s">
        <v>121</v>
      </c>
      <c r="C62" s="108" t="s">
        <v>47</v>
      </c>
      <c r="D62" s="114" t="s">
        <v>27</v>
      </c>
      <c r="E62" s="45">
        <v>43</v>
      </c>
      <c r="F62" s="45">
        <v>50</v>
      </c>
      <c r="G62" s="45">
        <v>54</v>
      </c>
      <c r="H62" s="45"/>
      <c r="I62" s="133">
        <f t="shared" si="4"/>
        <v>147</v>
      </c>
      <c r="J62" s="73"/>
      <c r="K62" s="97"/>
      <c r="L62" s="50"/>
    </row>
    <row r="63" spans="1:12" s="41" customFormat="1" ht="12.75" hidden="1" customHeight="1">
      <c r="A63" s="149">
        <v>65</v>
      </c>
      <c r="B63" s="111" t="s">
        <v>166</v>
      </c>
      <c r="C63" s="108" t="s">
        <v>134</v>
      </c>
      <c r="D63" s="114" t="s">
        <v>28</v>
      </c>
      <c r="E63" s="45">
        <v>82</v>
      </c>
      <c r="F63" s="45">
        <v>69</v>
      </c>
      <c r="G63" s="150"/>
      <c r="H63" s="146"/>
      <c r="I63" s="133">
        <f t="shared" si="4"/>
        <v>151</v>
      </c>
      <c r="J63" s="73"/>
      <c r="K63" s="97"/>
      <c r="L63" s="50"/>
    </row>
    <row r="64" spans="1:12" s="41" customFormat="1" ht="12.75" hidden="1" customHeight="1">
      <c r="A64" s="149">
        <v>67</v>
      </c>
      <c r="B64" s="125" t="s">
        <v>406</v>
      </c>
      <c r="C64" s="128" t="s">
        <v>62</v>
      </c>
      <c r="D64" s="115" t="s">
        <v>22</v>
      </c>
      <c r="E64" s="150"/>
      <c r="F64" s="65">
        <v>87</v>
      </c>
      <c r="G64" s="65">
        <v>70</v>
      </c>
      <c r="H64" s="45"/>
      <c r="I64" s="133">
        <f>SUM(E64:H64)</f>
        <v>157</v>
      </c>
      <c r="J64" s="73"/>
      <c r="K64" s="72"/>
      <c r="L64" s="50"/>
    </row>
    <row r="65" spans="1:12" s="41" customFormat="1" ht="12.75" hidden="1" customHeight="1">
      <c r="A65" s="149">
        <v>68</v>
      </c>
      <c r="B65" s="111" t="s">
        <v>129</v>
      </c>
      <c r="C65" s="108" t="s">
        <v>69</v>
      </c>
      <c r="D65" s="114" t="s">
        <v>23</v>
      </c>
      <c r="E65" s="45">
        <v>50</v>
      </c>
      <c r="F65" s="45">
        <v>56</v>
      </c>
      <c r="G65" s="45">
        <v>52</v>
      </c>
      <c r="H65" s="65"/>
      <c r="I65" s="133">
        <f>SUM(E65:H65)</f>
        <v>158</v>
      </c>
      <c r="J65" s="73"/>
      <c r="K65" s="72"/>
      <c r="L65" s="50"/>
    </row>
    <row r="66" spans="1:12" s="41" customFormat="1" ht="12.75" hidden="1" customHeight="1">
      <c r="A66" s="149">
        <v>69</v>
      </c>
      <c r="B66" s="111" t="s">
        <v>163</v>
      </c>
      <c r="C66" s="108" t="s">
        <v>79</v>
      </c>
      <c r="D66" s="114" t="s">
        <v>28</v>
      </c>
      <c r="E66" s="45">
        <v>79</v>
      </c>
      <c r="F66" s="45">
        <v>79</v>
      </c>
      <c r="G66" s="150"/>
      <c r="H66" s="146"/>
      <c r="I66" s="133">
        <f t="shared" ref="I66" si="5">SUM(E66:H66)</f>
        <v>158</v>
      </c>
      <c r="J66" s="73"/>
      <c r="K66" s="72"/>
      <c r="L66" s="50"/>
    </row>
    <row r="67" spans="1:12" s="41" customFormat="1" ht="12.75" hidden="1" customHeight="1">
      <c r="A67" s="149">
        <v>70</v>
      </c>
      <c r="B67" s="111" t="s">
        <v>165</v>
      </c>
      <c r="C67" s="108" t="s">
        <v>61</v>
      </c>
      <c r="D67" s="114" t="s">
        <v>27</v>
      </c>
      <c r="E67" s="45">
        <v>81</v>
      </c>
      <c r="F67" s="150"/>
      <c r="G67" s="45">
        <v>84</v>
      </c>
      <c r="H67" s="45"/>
      <c r="I67" s="133">
        <f>SUM(E67:H67)</f>
        <v>165</v>
      </c>
      <c r="J67" s="73"/>
      <c r="K67" s="72"/>
      <c r="L67" s="50"/>
    </row>
    <row r="68" spans="1:12" s="41" customFormat="1" ht="12.75" hidden="1" customHeight="1">
      <c r="A68" s="149">
        <v>71</v>
      </c>
      <c r="B68" s="132" t="s">
        <v>410</v>
      </c>
      <c r="C68" s="99" t="s">
        <v>182</v>
      </c>
      <c r="D68" s="133" t="s">
        <v>27</v>
      </c>
      <c r="E68" s="150"/>
      <c r="F68" s="65">
        <v>93</v>
      </c>
      <c r="G68" s="65">
        <v>78</v>
      </c>
      <c r="H68" s="45"/>
      <c r="I68" s="133">
        <f>SUM(E68:H68)</f>
        <v>171</v>
      </c>
      <c r="J68" s="73"/>
      <c r="K68" s="72"/>
      <c r="L68" s="50"/>
    </row>
    <row r="69" spans="1:12" s="41" customFormat="1" ht="12.75" hidden="1" customHeight="1">
      <c r="A69" s="149">
        <v>72</v>
      </c>
      <c r="B69" s="111" t="s">
        <v>127</v>
      </c>
      <c r="C69" s="108" t="s">
        <v>15</v>
      </c>
      <c r="D69" s="114" t="s">
        <v>23</v>
      </c>
      <c r="E69" s="45">
        <v>48</v>
      </c>
      <c r="F69" s="45">
        <v>73</v>
      </c>
      <c r="G69" s="45">
        <v>51</v>
      </c>
      <c r="H69" s="146"/>
      <c r="I69" s="133">
        <f>SUM(E69:H69)</f>
        <v>172</v>
      </c>
      <c r="J69" s="73"/>
      <c r="K69" s="72"/>
      <c r="L69" s="50"/>
    </row>
    <row r="70" spans="1:12" s="41" customFormat="1" ht="12.75" hidden="1" customHeight="1">
      <c r="A70" s="149">
        <v>73</v>
      </c>
      <c r="B70" s="111" t="s">
        <v>173</v>
      </c>
      <c r="C70" s="108" t="s">
        <v>134</v>
      </c>
      <c r="D70" s="114" t="s">
        <v>26</v>
      </c>
      <c r="E70" s="45">
        <v>89</v>
      </c>
      <c r="F70" s="150"/>
      <c r="G70" s="45">
        <v>85</v>
      </c>
      <c r="H70" s="45"/>
      <c r="I70" s="133">
        <f>SUM(E70:H70)</f>
        <v>174</v>
      </c>
      <c r="J70" s="73"/>
      <c r="K70" s="97"/>
      <c r="L70" s="50"/>
    </row>
    <row r="71" spans="1:12" s="41" customFormat="1" ht="12.75" hidden="1" customHeight="1">
      <c r="A71" s="149">
        <v>75</v>
      </c>
      <c r="B71" s="111" t="s">
        <v>178</v>
      </c>
      <c r="C71" s="108" t="s">
        <v>60</v>
      </c>
      <c r="D71" s="114" t="s">
        <v>24</v>
      </c>
      <c r="E71" s="45">
        <v>94</v>
      </c>
      <c r="F71" s="150"/>
      <c r="G71" s="45">
        <v>83</v>
      </c>
      <c r="H71" s="45"/>
      <c r="I71" s="133">
        <f t="shared" ref="I71:I116" si="6">SUM(E71:H71)</f>
        <v>177</v>
      </c>
      <c r="J71" s="73"/>
      <c r="K71" s="72"/>
      <c r="L71" s="50"/>
    </row>
    <row r="72" spans="1:12" s="41" customFormat="1" ht="12.75" hidden="1" customHeight="1">
      <c r="A72" s="149">
        <v>76</v>
      </c>
      <c r="B72" s="125" t="s">
        <v>403</v>
      </c>
      <c r="C72" s="128" t="s">
        <v>62</v>
      </c>
      <c r="D72" s="115" t="s">
        <v>28</v>
      </c>
      <c r="E72" s="150"/>
      <c r="F72" s="65">
        <v>83</v>
      </c>
      <c r="G72" s="65">
        <v>99</v>
      </c>
      <c r="H72" s="65"/>
      <c r="I72" s="133">
        <f t="shared" si="6"/>
        <v>182</v>
      </c>
      <c r="J72" s="73"/>
      <c r="K72" s="97"/>
      <c r="L72" s="50"/>
    </row>
    <row r="73" spans="1:12" s="41" customFormat="1" ht="12.75" customHeight="1">
      <c r="A73" s="149"/>
      <c r="B73" s="111" t="s">
        <v>693</v>
      </c>
      <c r="C73" s="108" t="s">
        <v>62</v>
      </c>
      <c r="D73" s="184" t="s">
        <v>25</v>
      </c>
      <c r="E73" s="51">
        <v>15</v>
      </c>
      <c r="F73" s="45">
        <v>21</v>
      </c>
      <c r="G73" s="45">
        <v>10</v>
      </c>
      <c r="H73" s="49">
        <v>13</v>
      </c>
      <c r="I73" s="133">
        <f>SUM(E73:H73)</f>
        <v>59</v>
      </c>
      <c r="J73" s="73">
        <v>38</v>
      </c>
      <c r="K73" s="72">
        <v>10</v>
      </c>
      <c r="L73" s="50"/>
    </row>
    <row r="74" spans="1:12" s="41" customFormat="1" ht="12.75" customHeight="1">
      <c r="A74" s="149"/>
      <c r="B74" s="111" t="s">
        <v>724</v>
      </c>
      <c r="C74" s="108" t="s">
        <v>69</v>
      </c>
      <c r="D74" s="184" t="s">
        <v>25</v>
      </c>
      <c r="E74" s="51">
        <v>19</v>
      </c>
      <c r="F74" s="45">
        <v>24</v>
      </c>
      <c r="G74" s="45">
        <v>11</v>
      </c>
      <c r="H74" s="150"/>
      <c r="I74" s="133">
        <f>SUM(E74:H74)</f>
        <v>54</v>
      </c>
      <c r="J74" s="73">
        <v>54</v>
      </c>
      <c r="K74" s="72">
        <v>11</v>
      </c>
      <c r="L74" s="50"/>
    </row>
    <row r="75" spans="1:12" s="41" customFormat="1" ht="12.75" hidden="1" customHeight="1">
      <c r="A75" s="149">
        <v>79</v>
      </c>
      <c r="B75" s="111" t="s">
        <v>139</v>
      </c>
      <c r="C75" s="108" t="s">
        <v>79</v>
      </c>
      <c r="D75" s="114" t="s">
        <v>24</v>
      </c>
      <c r="E75" s="45">
        <v>59</v>
      </c>
      <c r="F75" s="45">
        <v>64</v>
      </c>
      <c r="G75" s="45">
        <v>66</v>
      </c>
      <c r="H75" s="146"/>
      <c r="I75" s="133">
        <f t="shared" si="6"/>
        <v>189</v>
      </c>
      <c r="J75" s="73"/>
      <c r="K75" s="72"/>
      <c r="L75" s="50"/>
    </row>
    <row r="76" spans="1:12" s="41" customFormat="1" ht="12.75" hidden="1" customHeight="1">
      <c r="A76" s="149">
        <v>80</v>
      </c>
      <c r="B76" s="111" t="s">
        <v>179</v>
      </c>
      <c r="C76" s="108" t="s">
        <v>62</v>
      </c>
      <c r="D76" s="114" t="s">
        <v>29</v>
      </c>
      <c r="E76" s="45">
        <v>95</v>
      </c>
      <c r="F76" s="150"/>
      <c r="G76" s="45">
        <v>100</v>
      </c>
      <c r="H76" s="45"/>
      <c r="I76" s="133">
        <f t="shared" si="6"/>
        <v>195</v>
      </c>
      <c r="J76" s="73"/>
      <c r="K76" s="97"/>
      <c r="L76" s="50"/>
    </row>
    <row r="77" spans="1:12" s="41" customFormat="1" ht="12.75" hidden="1" customHeight="1">
      <c r="A77" s="149">
        <v>81</v>
      </c>
      <c r="B77" s="111" t="s">
        <v>183</v>
      </c>
      <c r="C77" s="108" t="s">
        <v>15</v>
      </c>
      <c r="D77" s="114" t="s">
        <v>28</v>
      </c>
      <c r="E77" s="45">
        <v>98</v>
      </c>
      <c r="F77" s="150"/>
      <c r="G77" s="45">
        <v>97</v>
      </c>
      <c r="H77" s="45"/>
      <c r="I77" s="133">
        <f t="shared" si="6"/>
        <v>195</v>
      </c>
      <c r="J77" s="73"/>
      <c r="K77" s="97"/>
      <c r="L77" s="50"/>
    </row>
    <row r="78" spans="1:12" s="41" customFormat="1" ht="12.75" hidden="1" customHeight="1">
      <c r="A78" s="149">
        <v>82</v>
      </c>
      <c r="B78" s="123" t="s">
        <v>418</v>
      </c>
      <c r="C78" s="127" t="s">
        <v>69</v>
      </c>
      <c r="D78" s="124" t="s">
        <v>27</v>
      </c>
      <c r="E78" s="150"/>
      <c r="F78" s="65">
        <v>105</v>
      </c>
      <c r="G78" s="65">
        <v>95</v>
      </c>
      <c r="H78" s="65"/>
      <c r="I78" s="133">
        <f t="shared" si="6"/>
        <v>200</v>
      </c>
      <c r="J78" s="73"/>
      <c r="K78" s="97"/>
      <c r="L78" s="50"/>
    </row>
    <row r="79" spans="1:12" s="41" customFormat="1" ht="12.75" hidden="1" customHeight="1">
      <c r="A79" s="149">
        <v>83</v>
      </c>
      <c r="B79" s="111" t="s">
        <v>186</v>
      </c>
      <c r="C79" s="108" t="s">
        <v>81</v>
      </c>
      <c r="D79" s="114" t="s">
        <v>27</v>
      </c>
      <c r="E79" s="45">
        <v>101</v>
      </c>
      <c r="F79" s="45">
        <v>99</v>
      </c>
      <c r="G79" s="150"/>
      <c r="H79" s="146"/>
      <c r="I79" s="133">
        <f t="shared" si="6"/>
        <v>200</v>
      </c>
      <c r="J79" s="73"/>
      <c r="K79" s="72"/>
      <c r="L79" s="50"/>
    </row>
    <row r="80" spans="1:12" s="41" customFormat="1" ht="12.75" hidden="1" customHeight="1">
      <c r="A80" s="149">
        <v>84</v>
      </c>
      <c r="B80" s="111" t="s">
        <v>152</v>
      </c>
      <c r="C80" s="108" t="s">
        <v>52</v>
      </c>
      <c r="D80" s="114" t="s">
        <v>26</v>
      </c>
      <c r="E80" s="45">
        <v>70</v>
      </c>
      <c r="F80" s="45">
        <v>70</v>
      </c>
      <c r="G80" s="45">
        <v>68</v>
      </c>
      <c r="H80" s="146"/>
      <c r="I80" s="133">
        <f t="shared" si="6"/>
        <v>208</v>
      </c>
      <c r="J80" s="73"/>
      <c r="K80" s="72"/>
      <c r="L80" s="50"/>
    </row>
    <row r="81" spans="1:12" s="41" customFormat="1" ht="12.75" hidden="1" customHeight="1">
      <c r="A81" s="149">
        <v>85</v>
      </c>
      <c r="B81" s="125" t="s">
        <v>419</v>
      </c>
      <c r="C81" s="128" t="s">
        <v>75</v>
      </c>
      <c r="D81" s="115" t="s">
        <v>28</v>
      </c>
      <c r="E81" s="150"/>
      <c r="F81" s="65">
        <v>107</v>
      </c>
      <c r="G81" s="65">
        <v>104</v>
      </c>
      <c r="H81" s="65"/>
      <c r="I81" s="133">
        <f t="shared" si="6"/>
        <v>211</v>
      </c>
      <c r="J81" s="73"/>
      <c r="K81" s="97"/>
      <c r="L81" s="50"/>
    </row>
    <row r="82" spans="1:12" s="41" customFormat="1" ht="12.75" hidden="1" customHeight="1">
      <c r="A82" s="149">
        <v>86</v>
      </c>
      <c r="B82" s="129" t="s">
        <v>417</v>
      </c>
      <c r="C82" s="127" t="s">
        <v>51</v>
      </c>
      <c r="D82" s="124" t="s">
        <v>26</v>
      </c>
      <c r="E82" s="150"/>
      <c r="F82" s="65">
        <v>104</v>
      </c>
      <c r="G82" s="133">
        <v>111</v>
      </c>
      <c r="H82" s="65"/>
      <c r="I82" s="133">
        <f t="shared" si="6"/>
        <v>215</v>
      </c>
      <c r="J82" s="73"/>
      <c r="K82" s="97"/>
      <c r="L82" s="50"/>
    </row>
    <row r="83" spans="1:12" s="41" customFormat="1" ht="12.75" hidden="1" customHeight="1">
      <c r="A83" s="149">
        <v>87</v>
      </c>
      <c r="B83" s="111" t="s">
        <v>197</v>
      </c>
      <c r="C83" s="108" t="s">
        <v>52</v>
      </c>
      <c r="D83" s="114" t="s">
        <v>29</v>
      </c>
      <c r="E83" s="45">
        <v>112</v>
      </c>
      <c r="F83" s="45">
        <v>103</v>
      </c>
      <c r="G83" s="150"/>
      <c r="H83" s="146"/>
      <c r="I83" s="133">
        <f t="shared" si="6"/>
        <v>215</v>
      </c>
      <c r="J83" s="73"/>
      <c r="K83" s="72"/>
      <c r="L83" s="50"/>
    </row>
    <row r="84" spans="1:12" s="41" customFormat="1" ht="12.75" hidden="1" customHeight="1">
      <c r="A84" s="149">
        <v>88</v>
      </c>
      <c r="B84" s="111" t="s">
        <v>156</v>
      </c>
      <c r="C84" s="108" t="s">
        <v>67</v>
      </c>
      <c r="D84" s="114" t="s">
        <v>29</v>
      </c>
      <c r="E84" s="45">
        <v>74</v>
      </c>
      <c r="F84" s="45">
        <v>68</v>
      </c>
      <c r="G84" s="45">
        <v>76</v>
      </c>
      <c r="H84" s="146"/>
      <c r="I84" s="133">
        <f t="shared" si="6"/>
        <v>218</v>
      </c>
      <c r="J84" s="73"/>
      <c r="K84" s="72"/>
      <c r="L84" s="50"/>
    </row>
    <row r="85" spans="1:12" s="41" customFormat="1" ht="12.75" hidden="1" customHeight="1">
      <c r="A85" s="149">
        <v>89</v>
      </c>
      <c r="B85" s="125" t="s">
        <v>413</v>
      </c>
      <c r="C85" s="128" t="s">
        <v>47</v>
      </c>
      <c r="D85" s="115" t="s">
        <v>27</v>
      </c>
      <c r="E85" s="150"/>
      <c r="F85" s="65">
        <v>96</v>
      </c>
      <c r="G85" s="65">
        <v>123</v>
      </c>
      <c r="H85" s="45"/>
      <c r="I85" s="133">
        <f t="shared" si="6"/>
        <v>219</v>
      </c>
      <c r="J85" s="73"/>
      <c r="K85" s="97"/>
      <c r="L85" s="50"/>
    </row>
    <row r="86" spans="1:12" s="41" customFormat="1" ht="12.75" hidden="1" customHeight="1">
      <c r="A86" s="149">
        <v>90</v>
      </c>
      <c r="B86" s="132" t="s">
        <v>423</v>
      </c>
      <c r="C86" s="99" t="s">
        <v>124</v>
      </c>
      <c r="D86" s="133" t="s">
        <v>29</v>
      </c>
      <c r="E86" s="150"/>
      <c r="F86" s="65">
        <v>116</v>
      </c>
      <c r="G86" s="65">
        <v>108</v>
      </c>
      <c r="H86" s="65"/>
      <c r="I86" s="133">
        <f t="shared" si="6"/>
        <v>224</v>
      </c>
      <c r="J86" s="73"/>
      <c r="K86" s="97"/>
      <c r="L86" s="50"/>
    </row>
    <row r="87" spans="1:12" s="41" customFormat="1" ht="12.75" hidden="1" customHeight="1">
      <c r="A87" s="149">
        <v>91</v>
      </c>
      <c r="B87" s="111" t="s">
        <v>192</v>
      </c>
      <c r="C87" s="108" t="s">
        <v>79</v>
      </c>
      <c r="D87" s="114" t="s">
        <v>29</v>
      </c>
      <c r="E87" s="45">
        <v>107</v>
      </c>
      <c r="F87" s="45">
        <v>119</v>
      </c>
      <c r="G87" s="150"/>
      <c r="H87" s="146"/>
      <c r="I87" s="133">
        <f t="shared" si="6"/>
        <v>226</v>
      </c>
      <c r="J87" s="73"/>
      <c r="K87" s="72"/>
      <c r="L87" s="50"/>
    </row>
    <row r="88" spans="1:12" s="41" customFormat="1" ht="12.75" hidden="1" customHeight="1">
      <c r="A88" s="149">
        <v>92</v>
      </c>
      <c r="B88" s="111" t="s">
        <v>195</v>
      </c>
      <c r="C88" s="108" t="s">
        <v>134</v>
      </c>
      <c r="D88" s="114" t="s">
        <v>24</v>
      </c>
      <c r="E88" s="45">
        <v>110</v>
      </c>
      <c r="F88" s="150"/>
      <c r="G88" s="45">
        <v>117</v>
      </c>
      <c r="H88" s="65"/>
      <c r="I88" s="133">
        <f t="shared" si="6"/>
        <v>227</v>
      </c>
      <c r="J88" s="73"/>
      <c r="K88" s="97"/>
      <c r="L88" s="50"/>
    </row>
    <row r="89" spans="1:12" s="41" customFormat="1" ht="12.75" hidden="1" customHeight="1">
      <c r="A89" s="149">
        <v>93</v>
      </c>
      <c r="B89" s="125" t="s">
        <v>422</v>
      </c>
      <c r="C89" s="128" t="s">
        <v>69</v>
      </c>
      <c r="D89" s="115" t="s">
        <v>27</v>
      </c>
      <c r="E89" s="150"/>
      <c r="F89" s="65">
        <v>114</v>
      </c>
      <c r="G89" s="65">
        <v>116</v>
      </c>
      <c r="H89" s="65"/>
      <c r="I89" s="133">
        <f t="shared" si="6"/>
        <v>230</v>
      </c>
      <c r="J89" s="73"/>
      <c r="K89" s="97"/>
      <c r="L89" s="50"/>
    </row>
    <row r="90" spans="1:12" s="41" customFormat="1" ht="12.75" hidden="1" customHeight="1">
      <c r="A90" s="149">
        <v>94</v>
      </c>
      <c r="B90" s="132" t="s">
        <v>425</v>
      </c>
      <c r="C90" s="99" t="s">
        <v>62</v>
      </c>
      <c r="D90" s="133" t="s">
        <v>27</v>
      </c>
      <c r="E90" s="150"/>
      <c r="F90" s="65">
        <v>118</v>
      </c>
      <c r="G90" s="65">
        <v>115</v>
      </c>
      <c r="H90" s="48"/>
      <c r="I90" s="133">
        <f t="shared" si="6"/>
        <v>233</v>
      </c>
      <c r="J90" s="87"/>
      <c r="K90" s="97"/>
      <c r="L90" s="50"/>
    </row>
    <row r="91" spans="1:12" s="41" customFormat="1" ht="12.75" hidden="1" customHeight="1">
      <c r="A91" s="149">
        <v>95</v>
      </c>
      <c r="B91" s="111" t="s">
        <v>194</v>
      </c>
      <c r="C91" s="108" t="s">
        <v>159</v>
      </c>
      <c r="D91" s="114" t="s">
        <v>29</v>
      </c>
      <c r="E91" s="45">
        <v>109</v>
      </c>
      <c r="F91" s="150"/>
      <c r="G91" s="45">
        <v>130</v>
      </c>
      <c r="H91" s="65"/>
      <c r="I91" s="133">
        <f t="shared" si="6"/>
        <v>239</v>
      </c>
      <c r="J91" s="73"/>
      <c r="K91" s="97"/>
      <c r="L91" s="50"/>
    </row>
    <row r="92" spans="1:12" s="41" customFormat="1" ht="12.75" hidden="1" customHeight="1">
      <c r="A92" s="149">
        <v>96</v>
      </c>
      <c r="B92" s="125" t="s">
        <v>528</v>
      </c>
      <c r="C92" s="128" t="s">
        <v>75</v>
      </c>
      <c r="D92" s="115" t="s">
        <v>26</v>
      </c>
      <c r="E92" s="150"/>
      <c r="F92" s="65">
        <v>121</v>
      </c>
      <c r="G92" s="65">
        <v>120</v>
      </c>
      <c r="H92" s="146"/>
      <c r="I92" s="133">
        <f t="shared" si="6"/>
        <v>241</v>
      </c>
      <c r="J92" s="73"/>
      <c r="K92" s="72"/>
      <c r="L92" s="50"/>
    </row>
    <row r="93" spans="1:12" s="41" customFormat="1" ht="12.75" hidden="1" customHeight="1">
      <c r="A93" s="149">
        <v>97</v>
      </c>
      <c r="B93" s="123" t="s">
        <v>434</v>
      </c>
      <c r="C93" s="127" t="s">
        <v>15</v>
      </c>
      <c r="D93" s="124" t="s">
        <v>24</v>
      </c>
      <c r="E93" s="150"/>
      <c r="F93" s="65">
        <v>136</v>
      </c>
      <c r="G93" s="65">
        <v>105</v>
      </c>
      <c r="H93" s="146"/>
      <c r="I93" s="133">
        <f t="shared" si="6"/>
        <v>241</v>
      </c>
      <c r="J93" s="73"/>
      <c r="K93" s="72"/>
      <c r="L93" s="50"/>
    </row>
    <row r="94" spans="1:12" s="41" customFormat="1" ht="12.75" hidden="1" customHeight="1">
      <c r="A94" s="149">
        <v>98</v>
      </c>
      <c r="B94" s="111" t="s">
        <v>198</v>
      </c>
      <c r="C94" s="108" t="s">
        <v>79</v>
      </c>
      <c r="D94" s="114" t="s">
        <v>29</v>
      </c>
      <c r="E94" s="45">
        <v>113</v>
      </c>
      <c r="F94" s="150"/>
      <c r="G94" s="45">
        <v>129</v>
      </c>
      <c r="H94" s="65"/>
      <c r="I94" s="133">
        <f t="shared" si="6"/>
        <v>242</v>
      </c>
      <c r="J94" s="73"/>
      <c r="K94" s="97"/>
      <c r="L94" s="50"/>
    </row>
    <row r="95" spans="1:12" s="41" customFormat="1" ht="12.75" hidden="1" customHeight="1">
      <c r="A95" s="149">
        <v>99</v>
      </c>
      <c r="B95" s="111" t="s">
        <v>205</v>
      </c>
      <c r="C95" s="108" t="s">
        <v>161</v>
      </c>
      <c r="D95" s="114" t="s">
        <v>27</v>
      </c>
      <c r="E95" s="45">
        <v>120</v>
      </c>
      <c r="F95" s="45">
        <v>123</v>
      </c>
      <c r="G95" s="150"/>
      <c r="H95" s="146"/>
      <c r="I95" s="133">
        <f t="shared" si="6"/>
        <v>243</v>
      </c>
      <c r="J95" s="73"/>
      <c r="K95" s="72"/>
      <c r="L95" s="50"/>
    </row>
    <row r="96" spans="1:12" s="41" customFormat="1" ht="12.75" hidden="1" customHeight="1">
      <c r="A96" s="149">
        <v>100</v>
      </c>
      <c r="B96" s="111" t="s">
        <v>203</v>
      </c>
      <c r="C96" s="108" t="s">
        <v>79</v>
      </c>
      <c r="D96" s="114" t="s">
        <v>27</v>
      </c>
      <c r="E96" s="45">
        <v>118</v>
      </c>
      <c r="F96" s="45">
        <v>127</v>
      </c>
      <c r="G96" s="150"/>
      <c r="H96" s="146"/>
      <c r="I96" s="133">
        <f t="shared" si="6"/>
        <v>245</v>
      </c>
      <c r="J96" s="73"/>
      <c r="K96" s="72"/>
      <c r="L96" s="50"/>
    </row>
    <row r="97" spans="1:12" s="41" customFormat="1" ht="12.75" hidden="1" customHeight="1">
      <c r="A97" s="149">
        <v>101</v>
      </c>
      <c r="B97" s="111" t="s">
        <v>204</v>
      </c>
      <c r="C97" s="108" t="s">
        <v>15</v>
      </c>
      <c r="D97" s="114" t="s">
        <v>29</v>
      </c>
      <c r="E97" s="45">
        <v>119</v>
      </c>
      <c r="F97" s="150"/>
      <c r="G97" s="45">
        <v>131</v>
      </c>
      <c r="H97" s="146"/>
      <c r="I97" s="133">
        <f t="shared" si="6"/>
        <v>250</v>
      </c>
      <c r="J97" s="73"/>
      <c r="K97" s="72"/>
      <c r="L97" s="50"/>
    </row>
    <row r="98" spans="1:12" s="41" customFormat="1" ht="13.5" hidden="1" customHeight="1">
      <c r="A98" s="149">
        <v>102</v>
      </c>
      <c r="B98" s="111" t="s">
        <v>164</v>
      </c>
      <c r="C98" s="108" t="s">
        <v>124</v>
      </c>
      <c r="D98" s="114" t="s">
        <v>29</v>
      </c>
      <c r="E98" s="45">
        <v>80</v>
      </c>
      <c r="F98" s="45">
        <v>80</v>
      </c>
      <c r="G98" s="45">
        <v>96</v>
      </c>
      <c r="H98" s="146"/>
      <c r="I98" s="133">
        <f t="shared" si="6"/>
        <v>256</v>
      </c>
      <c r="J98" s="73"/>
      <c r="K98" s="72"/>
      <c r="L98" s="102"/>
    </row>
    <row r="99" spans="1:12" s="41" customFormat="1" ht="12.75" hidden="1" customHeight="1">
      <c r="A99" s="149">
        <v>103</v>
      </c>
      <c r="B99" s="111" t="s">
        <v>171</v>
      </c>
      <c r="C99" s="108" t="s">
        <v>69</v>
      </c>
      <c r="D99" s="114" t="s">
        <v>27</v>
      </c>
      <c r="E99" s="45">
        <v>87</v>
      </c>
      <c r="F99" s="45">
        <v>77</v>
      </c>
      <c r="G99" s="45">
        <v>92</v>
      </c>
      <c r="H99" s="146"/>
      <c r="I99" s="133">
        <f t="shared" si="6"/>
        <v>256</v>
      </c>
      <c r="J99" s="73"/>
      <c r="K99" s="72"/>
      <c r="L99" s="102"/>
    </row>
    <row r="100" spans="1:12" s="41" customFormat="1" ht="12.75" hidden="1" customHeight="1">
      <c r="A100" s="149">
        <v>104</v>
      </c>
      <c r="B100" s="111" t="s">
        <v>210</v>
      </c>
      <c r="C100" s="108" t="s">
        <v>51</v>
      </c>
      <c r="D100" s="114" t="s">
        <v>27</v>
      </c>
      <c r="E100" s="45">
        <v>125</v>
      </c>
      <c r="F100" s="150"/>
      <c r="G100" s="45">
        <v>133</v>
      </c>
      <c r="H100" s="146"/>
      <c r="I100" s="133">
        <f t="shared" si="6"/>
        <v>258</v>
      </c>
      <c r="J100" s="73"/>
      <c r="K100" s="72"/>
      <c r="L100" s="102"/>
    </row>
    <row r="101" spans="1:12" s="41" customFormat="1" ht="12.75" hidden="1" customHeight="1">
      <c r="A101" s="149">
        <v>105</v>
      </c>
      <c r="B101" s="119" t="s">
        <v>211</v>
      </c>
      <c r="C101" s="120" t="s">
        <v>134</v>
      </c>
      <c r="D101" s="121" t="s">
        <v>28</v>
      </c>
      <c r="E101" s="65">
        <v>126</v>
      </c>
      <c r="F101" s="150"/>
      <c r="G101" s="65">
        <v>134</v>
      </c>
      <c r="H101" s="146"/>
      <c r="I101" s="133">
        <f t="shared" si="6"/>
        <v>260</v>
      </c>
      <c r="J101" s="73"/>
      <c r="K101" s="72"/>
      <c r="L101" s="47"/>
    </row>
    <row r="102" spans="1:12" ht="15" hidden="1" customHeight="1">
      <c r="A102" s="149">
        <v>106</v>
      </c>
      <c r="B102" s="125" t="s">
        <v>431</v>
      </c>
      <c r="C102" s="128" t="s">
        <v>52</v>
      </c>
      <c r="D102" s="115" t="s">
        <v>29</v>
      </c>
      <c r="E102" s="150"/>
      <c r="F102" s="65">
        <v>129</v>
      </c>
      <c r="G102" s="65">
        <v>132</v>
      </c>
      <c r="H102" s="146"/>
      <c r="I102" s="133">
        <f t="shared" si="6"/>
        <v>261</v>
      </c>
      <c r="J102" s="73"/>
      <c r="K102" s="72"/>
      <c r="L102" s="103"/>
    </row>
    <row r="103" spans="1:12" ht="15" hidden="1" customHeight="1">
      <c r="A103" s="149">
        <v>107</v>
      </c>
      <c r="B103" s="111" t="s">
        <v>155</v>
      </c>
      <c r="C103" s="108" t="s">
        <v>133</v>
      </c>
      <c r="D103" s="114" t="s">
        <v>24</v>
      </c>
      <c r="E103" s="45">
        <v>73</v>
      </c>
      <c r="F103" s="45">
        <v>85</v>
      </c>
      <c r="G103" s="49">
        <v>107</v>
      </c>
      <c r="H103" s="146"/>
      <c r="I103" s="133">
        <f t="shared" si="6"/>
        <v>265</v>
      </c>
      <c r="J103" s="73"/>
      <c r="K103" s="72"/>
      <c r="L103" s="103"/>
    </row>
    <row r="104" spans="1:12" ht="15" hidden="1" customHeight="1">
      <c r="A104" s="149">
        <v>109</v>
      </c>
      <c r="B104" s="123" t="s">
        <v>432</v>
      </c>
      <c r="C104" s="127" t="s">
        <v>71</v>
      </c>
      <c r="D104" s="124" t="s">
        <v>29</v>
      </c>
      <c r="E104" s="150"/>
      <c r="F104" s="65">
        <v>130</v>
      </c>
      <c r="G104" s="65">
        <v>138</v>
      </c>
      <c r="H104" s="146"/>
      <c r="I104" s="133">
        <f t="shared" si="6"/>
        <v>268</v>
      </c>
      <c r="J104" s="73"/>
      <c r="K104" s="72"/>
    </row>
    <row r="105" spans="1:12" ht="15" hidden="1" customHeight="1">
      <c r="A105" s="149">
        <v>110</v>
      </c>
      <c r="B105" s="119" t="s">
        <v>214</v>
      </c>
      <c r="C105" s="120" t="s">
        <v>133</v>
      </c>
      <c r="D105" s="121" t="s">
        <v>29</v>
      </c>
      <c r="E105" s="65">
        <v>129</v>
      </c>
      <c r="F105" s="150"/>
      <c r="G105" s="65">
        <v>140</v>
      </c>
      <c r="H105" s="146"/>
      <c r="I105" s="133">
        <f t="shared" si="6"/>
        <v>269</v>
      </c>
      <c r="J105" s="73"/>
      <c r="K105" s="72"/>
    </row>
    <row r="106" spans="1:12" ht="15" hidden="1" customHeight="1">
      <c r="A106" s="149">
        <v>111</v>
      </c>
      <c r="B106" s="119" t="s">
        <v>218</v>
      </c>
      <c r="C106" s="120" t="s">
        <v>81</v>
      </c>
      <c r="D106" s="121" t="s">
        <v>27</v>
      </c>
      <c r="E106" s="65">
        <v>134</v>
      </c>
      <c r="F106" s="65">
        <v>137</v>
      </c>
      <c r="G106" s="150"/>
      <c r="H106" s="146"/>
      <c r="I106" s="133">
        <f t="shared" si="6"/>
        <v>271</v>
      </c>
      <c r="J106" s="73"/>
      <c r="K106" s="72"/>
    </row>
    <row r="107" spans="1:12" ht="15" hidden="1" customHeight="1">
      <c r="A107" s="149">
        <v>112</v>
      </c>
      <c r="B107" s="119" t="s">
        <v>217</v>
      </c>
      <c r="C107" s="120" t="s">
        <v>133</v>
      </c>
      <c r="D107" s="121" t="s">
        <v>23</v>
      </c>
      <c r="E107" s="65">
        <v>133</v>
      </c>
      <c r="F107" s="150"/>
      <c r="G107" s="65">
        <v>144</v>
      </c>
      <c r="H107" s="146"/>
      <c r="I107" s="133">
        <f t="shared" si="6"/>
        <v>277</v>
      </c>
      <c r="J107" s="73"/>
      <c r="K107" s="72"/>
    </row>
    <row r="108" spans="1:12" ht="15" hidden="1" customHeight="1">
      <c r="A108" s="149">
        <v>113</v>
      </c>
      <c r="B108" s="119" t="s">
        <v>220</v>
      </c>
      <c r="C108" s="120" t="s">
        <v>60</v>
      </c>
      <c r="D108" s="121" t="s">
        <v>24</v>
      </c>
      <c r="E108" s="65">
        <v>136</v>
      </c>
      <c r="F108" s="150"/>
      <c r="G108" s="65">
        <v>142</v>
      </c>
      <c r="H108" s="146"/>
      <c r="I108" s="133">
        <f t="shared" si="6"/>
        <v>278</v>
      </c>
      <c r="J108" s="73"/>
      <c r="K108" s="72"/>
    </row>
    <row r="109" spans="1:12" ht="15" hidden="1" customHeight="1">
      <c r="A109" s="149">
        <v>114</v>
      </c>
      <c r="B109" s="119" t="s">
        <v>227</v>
      </c>
      <c r="C109" s="120" t="s">
        <v>81</v>
      </c>
      <c r="D109" s="121" t="s">
        <v>23</v>
      </c>
      <c r="E109" s="65">
        <v>143</v>
      </c>
      <c r="F109" s="65">
        <v>142</v>
      </c>
      <c r="G109" s="150"/>
      <c r="H109" s="146"/>
      <c r="I109" s="133">
        <f t="shared" si="6"/>
        <v>285</v>
      </c>
      <c r="J109" s="73"/>
      <c r="K109" s="72"/>
    </row>
    <row r="110" spans="1:12" ht="15" hidden="1" customHeight="1">
      <c r="A110" s="149">
        <v>115</v>
      </c>
      <c r="B110" s="111" t="s">
        <v>188</v>
      </c>
      <c r="C110" s="108" t="s">
        <v>62</v>
      </c>
      <c r="D110" s="114" t="s">
        <v>24</v>
      </c>
      <c r="E110" s="45">
        <v>103</v>
      </c>
      <c r="F110" s="45">
        <v>101</v>
      </c>
      <c r="G110" s="45">
        <v>82</v>
      </c>
      <c r="H110" s="146"/>
      <c r="I110" s="133">
        <f t="shared" si="6"/>
        <v>286</v>
      </c>
      <c r="J110" s="73"/>
      <c r="K110" s="72"/>
    </row>
    <row r="111" spans="1:12" ht="15" hidden="1" customHeight="1">
      <c r="A111" s="149">
        <v>116</v>
      </c>
      <c r="B111" s="111" t="s">
        <v>176</v>
      </c>
      <c r="C111" s="108" t="s">
        <v>52</v>
      </c>
      <c r="D111" s="114" t="s">
        <v>27</v>
      </c>
      <c r="E111" s="45">
        <v>92</v>
      </c>
      <c r="F111" s="45">
        <v>106</v>
      </c>
      <c r="G111" s="45">
        <v>91</v>
      </c>
      <c r="H111" s="146"/>
      <c r="I111" s="133">
        <f t="shared" si="6"/>
        <v>289</v>
      </c>
      <c r="J111" s="73"/>
      <c r="K111" s="72"/>
    </row>
    <row r="112" spans="1:12" ht="15" hidden="1" customHeight="1">
      <c r="A112" s="149">
        <v>117</v>
      </c>
      <c r="B112" s="111" t="s">
        <v>190</v>
      </c>
      <c r="C112" s="108" t="s">
        <v>62</v>
      </c>
      <c r="D112" s="114" t="s">
        <v>27</v>
      </c>
      <c r="E112" s="45">
        <v>105</v>
      </c>
      <c r="F112" s="45">
        <v>110</v>
      </c>
      <c r="G112" s="45">
        <v>75</v>
      </c>
      <c r="H112" s="146"/>
      <c r="I112" s="133">
        <f t="shared" si="6"/>
        <v>290</v>
      </c>
      <c r="J112" s="73"/>
      <c r="K112" s="72"/>
    </row>
    <row r="113" spans="1:11" ht="15" hidden="1" customHeight="1">
      <c r="A113" s="149">
        <v>118</v>
      </c>
      <c r="B113" s="111" t="s">
        <v>177</v>
      </c>
      <c r="C113" s="108" t="s">
        <v>67</v>
      </c>
      <c r="D113" s="114" t="s">
        <v>29</v>
      </c>
      <c r="E113" s="45">
        <v>93</v>
      </c>
      <c r="F113" s="45">
        <v>108</v>
      </c>
      <c r="G113" s="45">
        <v>94</v>
      </c>
      <c r="H113" s="146"/>
      <c r="I113" s="133">
        <f t="shared" si="6"/>
        <v>295</v>
      </c>
      <c r="J113" s="73"/>
      <c r="K113" s="72"/>
    </row>
    <row r="114" spans="1:11" ht="15" hidden="1" customHeight="1">
      <c r="A114" s="149">
        <v>119</v>
      </c>
      <c r="B114" s="111" t="s">
        <v>181</v>
      </c>
      <c r="C114" s="108" t="s">
        <v>182</v>
      </c>
      <c r="D114" s="114" t="s">
        <v>26</v>
      </c>
      <c r="E114" s="45">
        <v>97</v>
      </c>
      <c r="F114" s="45">
        <v>100</v>
      </c>
      <c r="G114" s="45">
        <v>110</v>
      </c>
      <c r="H114" s="146"/>
      <c r="I114" s="133">
        <f t="shared" si="6"/>
        <v>307</v>
      </c>
      <c r="J114" s="73"/>
      <c r="K114" s="72"/>
    </row>
    <row r="115" spans="1:11" ht="15" hidden="1" customHeight="1">
      <c r="A115" s="149">
        <v>120</v>
      </c>
      <c r="B115" s="111" t="s">
        <v>189</v>
      </c>
      <c r="C115" s="108" t="s">
        <v>51</v>
      </c>
      <c r="D115" s="114" t="s">
        <v>27</v>
      </c>
      <c r="E115" s="45">
        <v>104</v>
      </c>
      <c r="F115" s="45">
        <v>113</v>
      </c>
      <c r="G115" s="45">
        <v>114</v>
      </c>
      <c r="H115" s="146"/>
      <c r="I115" s="133">
        <f t="shared" si="6"/>
        <v>331</v>
      </c>
      <c r="J115" s="73"/>
      <c r="K115" s="72"/>
    </row>
    <row r="116" spans="1:11" ht="15" hidden="1" customHeight="1">
      <c r="A116" s="149">
        <v>121</v>
      </c>
      <c r="B116" s="111" t="s">
        <v>193</v>
      </c>
      <c r="C116" s="108" t="s">
        <v>15</v>
      </c>
      <c r="D116" s="114" t="s">
        <v>28</v>
      </c>
      <c r="E116" s="45">
        <v>108</v>
      </c>
      <c r="F116" s="45">
        <v>115</v>
      </c>
      <c r="G116" s="45">
        <v>113</v>
      </c>
      <c r="H116" s="146"/>
      <c r="I116" s="133">
        <f t="shared" si="6"/>
        <v>336</v>
      </c>
      <c r="J116" s="73"/>
      <c r="K116" s="72"/>
    </row>
    <row r="117" spans="1:11" ht="15" hidden="1" customHeight="1">
      <c r="A117" s="149">
        <v>122</v>
      </c>
      <c r="B117" s="111" t="s">
        <v>191</v>
      </c>
      <c r="C117" s="108" t="s">
        <v>52</v>
      </c>
      <c r="D117" s="114" t="s">
        <v>26</v>
      </c>
      <c r="E117" s="45">
        <v>106</v>
      </c>
      <c r="F117" s="45">
        <v>112</v>
      </c>
      <c r="G117" s="45">
        <v>121</v>
      </c>
      <c r="H117" s="146"/>
      <c r="I117" s="133">
        <f>SUM(E117:H117)</f>
        <v>339</v>
      </c>
      <c r="J117" s="73"/>
      <c r="K117" s="72"/>
    </row>
    <row r="118" spans="1:11" ht="15" hidden="1" customHeight="1">
      <c r="A118" s="149">
        <v>123</v>
      </c>
      <c r="B118" s="111" t="s">
        <v>209</v>
      </c>
      <c r="C118" s="108" t="s">
        <v>15</v>
      </c>
      <c r="D118" s="114" t="s">
        <v>28</v>
      </c>
      <c r="E118" s="45">
        <v>124</v>
      </c>
      <c r="F118" s="45">
        <v>132</v>
      </c>
      <c r="G118" s="45">
        <v>124</v>
      </c>
      <c r="H118" s="146"/>
      <c r="I118" s="133">
        <f>SUM(E118:H118)</f>
        <v>380</v>
      </c>
      <c r="J118" s="73"/>
      <c r="K118" s="72"/>
    </row>
    <row r="119" spans="1:11" ht="15" hidden="1" customHeight="1">
      <c r="A119" s="149">
        <v>124</v>
      </c>
      <c r="B119" s="119" t="s">
        <v>212</v>
      </c>
      <c r="C119" s="120" t="s">
        <v>75</v>
      </c>
      <c r="D119" s="121" t="s">
        <v>29</v>
      </c>
      <c r="E119" s="65">
        <v>127</v>
      </c>
      <c r="F119" s="65">
        <v>126</v>
      </c>
      <c r="G119" s="65">
        <v>136</v>
      </c>
      <c r="H119" s="146"/>
      <c r="I119" s="133">
        <f t="shared" ref="I119:I123" si="7">SUM(E119:H119)</f>
        <v>389</v>
      </c>
      <c r="J119" s="73"/>
      <c r="K119" s="72"/>
    </row>
    <row r="120" spans="1:11" ht="15" hidden="1" customHeight="1">
      <c r="A120" s="149">
        <v>125</v>
      </c>
      <c r="B120" s="119" t="s">
        <v>213</v>
      </c>
      <c r="C120" s="120" t="s">
        <v>81</v>
      </c>
      <c r="D120" s="121" t="s">
        <v>29</v>
      </c>
      <c r="E120" s="65">
        <v>128</v>
      </c>
      <c r="F120" s="65">
        <v>131</v>
      </c>
      <c r="G120" s="65">
        <v>135</v>
      </c>
      <c r="H120" s="146"/>
      <c r="I120" s="133">
        <f t="shared" si="7"/>
        <v>394</v>
      </c>
      <c r="J120" s="73"/>
      <c r="K120" s="72"/>
    </row>
    <row r="121" spans="1:11" ht="15" hidden="1" customHeight="1">
      <c r="A121" s="149">
        <v>126</v>
      </c>
      <c r="B121" s="119" t="s">
        <v>215</v>
      </c>
      <c r="C121" s="120" t="s">
        <v>67</v>
      </c>
      <c r="D121" s="121" t="s">
        <v>28</v>
      </c>
      <c r="E121" s="65">
        <v>130</v>
      </c>
      <c r="F121" s="65">
        <v>133</v>
      </c>
      <c r="G121" s="65">
        <v>139</v>
      </c>
      <c r="H121" s="146"/>
      <c r="I121" s="133">
        <f t="shared" si="7"/>
        <v>402</v>
      </c>
      <c r="J121" s="73"/>
      <c r="K121" s="72"/>
    </row>
    <row r="122" spans="1:11" ht="15" hidden="1" customHeight="1">
      <c r="A122" s="149">
        <v>127</v>
      </c>
      <c r="B122" s="119" t="s">
        <v>221</v>
      </c>
      <c r="C122" s="120" t="s">
        <v>182</v>
      </c>
      <c r="D122" s="121" t="s">
        <v>26</v>
      </c>
      <c r="E122" s="65">
        <v>137</v>
      </c>
      <c r="F122" s="65">
        <v>135</v>
      </c>
      <c r="G122" s="65">
        <v>143</v>
      </c>
      <c r="H122" s="146"/>
      <c r="I122" s="133">
        <f t="shared" si="7"/>
        <v>415</v>
      </c>
      <c r="J122" s="73"/>
      <c r="K122" s="72"/>
    </row>
    <row r="123" spans="1:11" ht="15" hidden="1" customHeight="1">
      <c r="A123" s="149">
        <v>128</v>
      </c>
      <c r="B123" s="119" t="s">
        <v>225</v>
      </c>
      <c r="C123" s="120" t="s">
        <v>133</v>
      </c>
      <c r="D123" s="121" t="s">
        <v>27</v>
      </c>
      <c r="E123" s="65">
        <v>141</v>
      </c>
      <c r="F123" s="65">
        <v>139</v>
      </c>
      <c r="G123" s="65">
        <v>146</v>
      </c>
      <c r="H123" s="146"/>
      <c r="I123" s="133">
        <f t="shared" si="7"/>
        <v>426</v>
      </c>
      <c r="J123" s="73"/>
      <c r="K123" s="72"/>
    </row>
    <row r="124" spans="1:11" ht="15" hidden="1" customHeight="1">
      <c r="A124" s="149">
        <v>131</v>
      </c>
      <c r="B124" s="123" t="s">
        <v>547</v>
      </c>
      <c r="C124" s="118" t="s">
        <v>57</v>
      </c>
      <c r="D124" s="42" t="s">
        <v>27</v>
      </c>
      <c r="E124" s="151"/>
      <c r="F124" s="151"/>
      <c r="G124" s="65">
        <v>90</v>
      </c>
      <c r="H124" s="45"/>
      <c r="I124" s="137"/>
      <c r="J124" s="137"/>
      <c r="K124" s="137"/>
    </row>
    <row r="125" spans="1:11" ht="15" hidden="1" customHeight="1">
      <c r="A125" s="149">
        <v>132</v>
      </c>
      <c r="B125" s="123" t="s">
        <v>381</v>
      </c>
      <c r="C125" s="118" t="s">
        <v>378</v>
      </c>
      <c r="D125" s="42" t="s">
        <v>24</v>
      </c>
      <c r="E125" s="151"/>
      <c r="F125" s="151"/>
      <c r="G125" s="65">
        <v>103</v>
      </c>
      <c r="H125" s="65"/>
      <c r="I125" s="137"/>
      <c r="J125" s="137"/>
      <c r="K125" s="137"/>
    </row>
    <row r="126" spans="1:11" ht="15" hidden="1" customHeight="1">
      <c r="A126" s="149">
        <v>133</v>
      </c>
      <c r="B126" s="123" t="s">
        <v>546</v>
      </c>
      <c r="C126" s="118" t="s">
        <v>378</v>
      </c>
      <c r="D126" s="42" t="s">
        <v>26</v>
      </c>
      <c r="E126" s="151"/>
      <c r="F126" s="151"/>
      <c r="G126" s="65">
        <v>65</v>
      </c>
      <c r="H126" s="65"/>
      <c r="I126" s="137"/>
      <c r="J126" s="137"/>
      <c r="K126" s="137"/>
    </row>
    <row r="127" spans="1:11" ht="15" hidden="1" customHeight="1">
      <c r="A127" s="149">
        <v>134</v>
      </c>
      <c r="B127" s="123" t="s">
        <v>545</v>
      </c>
      <c r="C127" s="118" t="s">
        <v>47</v>
      </c>
      <c r="D127" s="42" t="s">
        <v>26</v>
      </c>
      <c r="E127" s="151"/>
      <c r="F127" s="151"/>
      <c r="G127" s="65">
        <v>30</v>
      </c>
      <c r="H127" s="65"/>
      <c r="I127" s="137"/>
      <c r="J127" s="137"/>
      <c r="K127" s="137"/>
    </row>
    <row r="128" spans="1:11" ht="15" hidden="1" customHeight="1">
      <c r="A128" s="149">
        <v>138</v>
      </c>
      <c r="B128" s="134" t="s">
        <v>541</v>
      </c>
      <c r="C128" s="145" t="s">
        <v>124</v>
      </c>
      <c r="D128" s="42" t="s">
        <v>23</v>
      </c>
      <c r="E128" s="151"/>
      <c r="F128" s="151"/>
      <c r="G128" s="65">
        <v>53</v>
      </c>
      <c r="H128" s="45"/>
      <c r="I128" s="137"/>
      <c r="J128" s="137"/>
      <c r="K128" s="137"/>
    </row>
    <row r="129" spans="1:11" ht="15" hidden="1" customHeight="1">
      <c r="A129" s="149">
        <v>139</v>
      </c>
      <c r="B129" s="125" t="s">
        <v>540</v>
      </c>
      <c r="C129" s="126" t="s">
        <v>51</v>
      </c>
      <c r="D129" s="42" t="s">
        <v>27</v>
      </c>
      <c r="E129" s="151"/>
      <c r="F129" s="151"/>
      <c r="G129" s="65">
        <v>122</v>
      </c>
      <c r="H129" s="65"/>
      <c r="I129" s="137"/>
      <c r="J129" s="137"/>
      <c r="K129" s="137"/>
    </row>
    <row r="130" spans="1:11" ht="15" hidden="1" customHeight="1">
      <c r="A130" s="149">
        <v>140</v>
      </c>
      <c r="B130" s="125" t="s">
        <v>539</v>
      </c>
      <c r="C130" s="126" t="s">
        <v>73</v>
      </c>
      <c r="D130" s="42" t="s">
        <v>24</v>
      </c>
      <c r="E130" s="151"/>
      <c r="F130" s="151"/>
      <c r="G130" s="65">
        <v>79</v>
      </c>
      <c r="H130" s="65"/>
      <c r="I130" s="137"/>
      <c r="J130" s="137"/>
      <c r="K130" s="137"/>
    </row>
    <row r="131" spans="1:11" ht="15" hidden="1" customHeight="1">
      <c r="A131" s="149">
        <v>141</v>
      </c>
      <c r="B131" s="125" t="s">
        <v>537</v>
      </c>
      <c r="C131" s="126" t="s">
        <v>73</v>
      </c>
      <c r="D131" s="42" t="s">
        <v>24</v>
      </c>
      <c r="E131" s="151"/>
      <c r="F131" s="151"/>
      <c r="G131" s="65">
        <v>61</v>
      </c>
      <c r="H131" s="45"/>
      <c r="I131" s="137"/>
      <c r="J131" s="137"/>
      <c r="K131" s="137"/>
    </row>
    <row r="132" spans="1:11" ht="15" hidden="1" customHeight="1">
      <c r="A132" s="149">
        <v>142</v>
      </c>
      <c r="B132" s="125" t="s">
        <v>538</v>
      </c>
      <c r="C132" s="126" t="s">
        <v>73</v>
      </c>
      <c r="D132" s="42" t="s">
        <v>23</v>
      </c>
      <c r="E132" s="151"/>
      <c r="F132" s="151"/>
      <c r="G132" s="65">
        <v>60</v>
      </c>
      <c r="H132" s="65"/>
      <c r="I132" s="137"/>
      <c r="J132" s="137"/>
      <c r="K132" s="137"/>
    </row>
    <row r="133" spans="1:11" ht="15" hidden="1" customHeight="1">
      <c r="A133" s="149">
        <v>143</v>
      </c>
      <c r="B133" s="132" t="s">
        <v>536</v>
      </c>
      <c r="C133" s="144" t="s">
        <v>73</v>
      </c>
      <c r="D133" s="42" t="s">
        <v>22</v>
      </c>
      <c r="E133" s="151"/>
      <c r="F133" s="151"/>
      <c r="G133" s="65">
        <v>50</v>
      </c>
      <c r="H133" s="45"/>
      <c r="I133" s="137"/>
      <c r="J133" s="137"/>
      <c r="K133" s="137"/>
    </row>
    <row r="134" spans="1:11" ht="15" hidden="1" customHeight="1">
      <c r="A134" s="149">
        <v>144</v>
      </c>
      <c r="B134" s="125" t="s">
        <v>535</v>
      </c>
      <c r="C134" s="126" t="s">
        <v>73</v>
      </c>
      <c r="D134" s="42" t="s">
        <v>23</v>
      </c>
      <c r="E134" s="151"/>
      <c r="F134" s="151"/>
      <c r="G134" s="45">
        <v>26</v>
      </c>
      <c r="H134" s="65"/>
      <c r="I134" s="137"/>
      <c r="J134" s="137"/>
      <c r="K134" s="137"/>
    </row>
    <row r="135" spans="1:11" ht="15" hidden="1" customHeight="1">
      <c r="A135" s="149">
        <v>145</v>
      </c>
      <c r="B135" s="132" t="s">
        <v>533</v>
      </c>
      <c r="C135" s="144" t="s">
        <v>73</v>
      </c>
      <c r="D135" s="42" t="s">
        <v>23</v>
      </c>
      <c r="E135" s="151"/>
      <c r="F135" s="151"/>
      <c r="G135" s="45">
        <v>7</v>
      </c>
      <c r="H135" s="45"/>
      <c r="I135" s="137"/>
      <c r="J135" s="137"/>
      <c r="K135" s="137"/>
    </row>
    <row r="136" spans="1:11" ht="15" hidden="1" customHeight="1">
      <c r="A136" s="149">
        <v>146</v>
      </c>
      <c r="B136" s="123" t="s">
        <v>532</v>
      </c>
      <c r="C136" s="118" t="s">
        <v>62</v>
      </c>
      <c r="D136" s="42" t="s">
        <v>26</v>
      </c>
      <c r="E136" s="151"/>
      <c r="F136" s="151"/>
      <c r="G136" s="45">
        <v>102</v>
      </c>
      <c r="H136" s="65"/>
      <c r="I136" s="137"/>
      <c r="J136" s="137"/>
      <c r="K136" s="137"/>
    </row>
    <row r="137" spans="1:11" ht="15" hidden="1" customHeight="1">
      <c r="A137" s="149">
        <v>147</v>
      </c>
      <c r="B137" s="125" t="s">
        <v>531</v>
      </c>
      <c r="C137" s="126" t="s">
        <v>62</v>
      </c>
      <c r="D137" s="42" t="s">
        <v>27</v>
      </c>
      <c r="E137" s="151"/>
      <c r="F137" s="151"/>
      <c r="G137" s="45">
        <v>98</v>
      </c>
      <c r="H137" s="65"/>
      <c r="I137" s="137"/>
      <c r="J137" s="137"/>
      <c r="K137" s="137"/>
    </row>
    <row r="138" spans="1:11" ht="15" hidden="1" customHeight="1">
      <c r="A138" s="149">
        <v>148</v>
      </c>
      <c r="B138" s="125" t="s">
        <v>548</v>
      </c>
      <c r="C138" s="126" t="s">
        <v>61</v>
      </c>
      <c r="D138" s="42" t="s">
        <v>29</v>
      </c>
      <c r="E138" s="151"/>
      <c r="F138" s="151"/>
      <c r="G138" s="45">
        <v>145</v>
      </c>
      <c r="H138" s="45"/>
      <c r="I138" s="137"/>
      <c r="J138" s="137"/>
      <c r="K138" s="137"/>
    </row>
    <row r="139" spans="1:11" ht="15" hidden="1" customHeight="1">
      <c r="A139" s="149">
        <v>149</v>
      </c>
      <c r="B139" s="125" t="s">
        <v>530</v>
      </c>
      <c r="C139" s="126" t="s">
        <v>61</v>
      </c>
      <c r="D139" s="42" t="s">
        <v>26</v>
      </c>
      <c r="E139" s="151"/>
      <c r="F139" s="151"/>
      <c r="G139" s="45">
        <v>101</v>
      </c>
      <c r="H139" s="65"/>
      <c r="I139" s="137"/>
      <c r="J139" s="137"/>
      <c r="K139" s="137"/>
    </row>
    <row r="140" spans="1:11" ht="15" hidden="1" customHeight="1">
      <c r="A140" s="149">
        <v>150</v>
      </c>
      <c r="B140" s="125" t="s">
        <v>534</v>
      </c>
      <c r="C140" s="126" t="s">
        <v>49</v>
      </c>
      <c r="D140" s="42" t="s">
        <v>22</v>
      </c>
      <c r="E140" s="151"/>
      <c r="F140" s="151"/>
      <c r="G140" s="45">
        <v>16</v>
      </c>
      <c r="H140" s="65"/>
      <c r="I140" s="137"/>
      <c r="J140" s="137"/>
      <c r="K140" s="137"/>
    </row>
    <row r="141" spans="1:11" ht="15" hidden="1" customHeight="1">
      <c r="A141" s="149">
        <v>153</v>
      </c>
      <c r="B141" s="125" t="s">
        <v>526</v>
      </c>
      <c r="C141" s="126" t="s">
        <v>134</v>
      </c>
      <c r="D141" s="42" t="s">
        <v>27</v>
      </c>
      <c r="E141" s="151"/>
      <c r="F141" s="151"/>
      <c r="G141" s="45">
        <v>118</v>
      </c>
      <c r="H141" s="45"/>
      <c r="I141" s="137"/>
      <c r="J141" s="137"/>
      <c r="K141" s="137"/>
    </row>
    <row r="142" spans="1:11" ht="15" hidden="1" customHeight="1">
      <c r="A142" s="149">
        <v>154</v>
      </c>
      <c r="B142" s="125" t="s">
        <v>404</v>
      </c>
      <c r="C142" s="126" t="s">
        <v>52</v>
      </c>
      <c r="D142" s="42" t="s">
        <v>23</v>
      </c>
      <c r="E142" s="151"/>
      <c r="F142" s="151"/>
      <c r="G142" s="45">
        <v>93</v>
      </c>
      <c r="H142" s="65"/>
      <c r="I142" s="137"/>
      <c r="J142" s="137"/>
      <c r="K142" s="137"/>
    </row>
    <row r="143" spans="1:11" ht="15" hidden="1" customHeight="1">
      <c r="A143" s="149">
        <v>155</v>
      </c>
      <c r="B143" s="125" t="s">
        <v>525</v>
      </c>
      <c r="C143" s="126" t="s">
        <v>52</v>
      </c>
      <c r="D143" s="42" t="s">
        <v>24</v>
      </c>
      <c r="E143" s="151"/>
      <c r="F143" s="151"/>
      <c r="G143" s="45">
        <v>88</v>
      </c>
      <c r="H143" s="45"/>
      <c r="I143" s="137"/>
      <c r="J143" s="137"/>
      <c r="K143" s="137"/>
    </row>
    <row r="144" spans="1:11" ht="15" hidden="1" customHeight="1">
      <c r="A144" s="149">
        <v>156</v>
      </c>
      <c r="B144" s="125" t="s">
        <v>524</v>
      </c>
      <c r="C144" s="126" t="s">
        <v>52</v>
      </c>
      <c r="D144" s="42" t="s">
        <v>24</v>
      </c>
      <c r="E144" s="151"/>
      <c r="F144" s="151"/>
      <c r="G144" s="45">
        <v>81</v>
      </c>
      <c r="H144" s="45"/>
      <c r="I144" s="137"/>
      <c r="J144" s="137"/>
      <c r="K144" s="137"/>
    </row>
    <row r="145" spans="1:11" ht="15" hidden="1" customHeight="1">
      <c r="A145" s="149">
        <v>157</v>
      </c>
      <c r="B145" s="125" t="s">
        <v>523</v>
      </c>
      <c r="C145" s="126" t="s">
        <v>52</v>
      </c>
      <c r="D145" s="42" t="s">
        <v>26</v>
      </c>
      <c r="E145" s="152"/>
      <c r="F145" s="150"/>
      <c r="G145" s="45">
        <v>67</v>
      </c>
      <c r="H145" s="65"/>
      <c r="I145" s="137"/>
      <c r="J145" s="137"/>
      <c r="K145" s="137"/>
    </row>
    <row r="146" spans="1:11" ht="15" hidden="1" customHeight="1">
      <c r="A146" s="149">
        <v>158</v>
      </c>
      <c r="B146" s="123" t="s">
        <v>522</v>
      </c>
      <c r="C146" s="118" t="s">
        <v>69</v>
      </c>
      <c r="D146" s="92" t="s">
        <v>26</v>
      </c>
      <c r="E146" s="150"/>
      <c r="F146" s="150"/>
      <c r="G146" s="45">
        <v>106</v>
      </c>
      <c r="H146" s="45"/>
      <c r="I146" s="137"/>
      <c r="J146" s="137"/>
      <c r="K146" s="137"/>
    </row>
    <row r="147" spans="1:11" ht="15" hidden="1" customHeight="1">
      <c r="A147" s="149">
        <v>159</v>
      </c>
      <c r="B147" s="129" t="s">
        <v>521</v>
      </c>
      <c r="C147" s="145" t="s">
        <v>69</v>
      </c>
      <c r="D147" s="85" t="s">
        <v>22</v>
      </c>
      <c r="E147" s="150"/>
      <c r="F147" s="150"/>
      <c r="G147" s="45">
        <v>89</v>
      </c>
      <c r="H147" s="45"/>
      <c r="I147" s="137"/>
      <c r="J147" s="137"/>
      <c r="K147" s="137"/>
    </row>
    <row r="148" spans="1:11" ht="15" hidden="1" customHeight="1">
      <c r="A148" s="149">
        <v>160</v>
      </c>
      <c r="B148" s="125" t="s">
        <v>519</v>
      </c>
      <c r="C148" s="126" t="s">
        <v>60</v>
      </c>
      <c r="D148" s="95" t="s">
        <v>28</v>
      </c>
      <c r="E148" s="150"/>
      <c r="F148" s="150"/>
      <c r="G148" s="45">
        <v>141</v>
      </c>
      <c r="H148" s="45"/>
      <c r="I148" s="137"/>
      <c r="J148" s="137"/>
      <c r="K148" s="137"/>
    </row>
    <row r="149" spans="1:11" ht="15" hidden="1" customHeight="1">
      <c r="A149" s="149">
        <v>161</v>
      </c>
      <c r="B149" s="125" t="s">
        <v>518</v>
      </c>
      <c r="C149" s="126" t="s">
        <v>60</v>
      </c>
      <c r="D149" s="95" t="s">
        <v>26</v>
      </c>
      <c r="E149" s="150"/>
      <c r="F149" s="150"/>
      <c r="G149" s="45">
        <v>137</v>
      </c>
      <c r="H149" s="65"/>
      <c r="I149" s="137"/>
      <c r="J149" s="137"/>
      <c r="K149" s="137"/>
    </row>
    <row r="150" spans="1:11" ht="15" hidden="1" customHeight="1">
      <c r="A150" s="149">
        <v>162</v>
      </c>
      <c r="B150" s="125" t="s">
        <v>517</v>
      </c>
      <c r="C150" s="126" t="s">
        <v>60</v>
      </c>
      <c r="D150" s="42" t="s">
        <v>28</v>
      </c>
      <c r="E150" s="150"/>
      <c r="F150" s="150"/>
      <c r="G150" s="45">
        <v>125</v>
      </c>
      <c r="H150" s="45"/>
      <c r="I150" s="137"/>
      <c r="J150" s="137"/>
      <c r="K150" s="137"/>
    </row>
    <row r="151" spans="1:11" ht="15" hidden="1" customHeight="1">
      <c r="A151" s="149">
        <v>163</v>
      </c>
      <c r="B151" s="132" t="s">
        <v>516</v>
      </c>
      <c r="C151" s="144" t="s">
        <v>60</v>
      </c>
      <c r="D151" s="49" t="s">
        <v>23</v>
      </c>
      <c r="E151" s="150"/>
      <c r="F151" s="150"/>
      <c r="G151" s="45">
        <v>58</v>
      </c>
      <c r="H151" s="45"/>
      <c r="I151" s="137"/>
      <c r="J151" s="137"/>
      <c r="K151" s="137"/>
    </row>
    <row r="152" spans="1:11" ht="15" hidden="1" customHeight="1">
      <c r="A152" s="149">
        <v>165</v>
      </c>
      <c r="B152" s="125" t="s">
        <v>514</v>
      </c>
      <c r="C152" s="126" t="s">
        <v>15</v>
      </c>
      <c r="D152" s="95" t="s">
        <v>27</v>
      </c>
      <c r="E152" s="150"/>
      <c r="F152" s="150"/>
      <c r="G152" s="45">
        <v>63</v>
      </c>
      <c r="H152" s="45"/>
      <c r="I152" s="137"/>
      <c r="J152" s="137"/>
      <c r="K152" s="137"/>
    </row>
    <row r="153" spans="1:11" ht="15" hidden="1" customHeight="1">
      <c r="A153" s="149">
        <v>166</v>
      </c>
      <c r="B153" s="123" t="s">
        <v>513</v>
      </c>
      <c r="C153" s="118" t="s">
        <v>133</v>
      </c>
      <c r="D153" s="92" t="s">
        <v>27</v>
      </c>
      <c r="E153" s="150"/>
      <c r="F153" s="150"/>
      <c r="G153" s="45">
        <v>127</v>
      </c>
      <c r="H153" s="45"/>
      <c r="I153" s="137"/>
      <c r="J153" s="137"/>
      <c r="K153" s="137"/>
    </row>
    <row r="154" spans="1:11" ht="15" hidden="1" customHeight="1">
      <c r="A154" s="149">
        <v>167</v>
      </c>
      <c r="B154" s="123" t="s">
        <v>520</v>
      </c>
      <c r="C154" s="118" t="s">
        <v>133</v>
      </c>
      <c r="D154" s="92" t="s">
        <v>23</v>
      </c>
      <c r="E154" s="150"/>
      <c r="F154" s="150"/>
      <c r="G154" s="45">
        <v>62</v>
      </c>
      <c r="H154" s="45"/>
      <c r="I154" s="137"/>
      <c r="J154" s="137"/>
      <c r="K154" s="137"/>
    </row>
    <row r="155" spans="1:11" ht="15" hidden="1" customHeight="1">
      <c r="A155" s="149">
        <v>168</v>
      </c>
      <c r="B155" s="125" t="s">
        <v>512</v>
      </c>
      <c r="C155" s="126" t="s">
        <v>79</v>
      </c>
      <c r="D155" s="95" t="s">
        <v>23</v>
      </c>
      <c r="E155" s="150"/>
      <c r="F155" s="150"/>
      <c r="G155" s="45">
        <v>33</v>
      </c>
      <c r="H155" s="45"/>
      <c r="I155" s="137"/>
      <c r="J155" s="137"/>
      <c r="K155" s="137"/>
    </row>
    <row r="156" spans="1:11" ht="15" hidden="1" customHeight="1">
      <c r="A156" s="149">
        <v>169</v>
      </c>
      <c r="B156" s="125" t="s">
        <v>511</v>
      </c>
      <c r="C156" s="126" t="s">
        <v>79</v>
      </c>
      <c r="D156" s="95" t="s">
        <v>23</v>
      </c>
      <c r="E156" s="150"/>
      <c r="F156" s="150"/>
      <c r="G156" s="45">
        <v>28</v>
      </c>
      <c r="H156" s="45"/>
      <c r="I156" s="137"/>
      <c r="J156" s="137"/>
      <c r="K156" s="137"/>
    </row>
    <row r="157" spans="1:11" ht="15" hidden="1" customHeight="1">
      <c r="A157" s="149">
        <v>170</v>
      </c>
      <c r="B157" s="123" t="s">
        <v>510</v>
      </c>
      <c r="C157" s="118" t="s">
        <v>149</v>
      </c>
      <c r="D157" s="92" t="s">
        <v>23</v>
      </c>
      <c r="E157" s="150"/>
      <c r="F157" s="150"/>
      <c r="G157" s="45">
        <v>119</v>
      </c>
      <c r="H157" s="65"/>
      <c r="I157" s="137"/>
      <c r="J157" s="137"/>
      <c r="K157" s="137"/>
    </row>
    <row r="158" spans="1:11" ht="15" hidden="1" customHeight="1">
      <c r="A158" s="149">
        <v>171</v>
      </c>
      <c r="B158" s="123" t="s">
        <v>509</v>
      </c>
      <c r="C158" s="118" t="s">
        <v>149</v>
      </c>
      <c r="D158" s="92" t="s">
        <v>23</v>
      </c>
      <c r="E158" s="150"/>
      <c r="F158" s="150"/>
      <c r="G158" s="45">
        <v>109</v>
      </c>
      <c r="H158" s="65"/>
      <c r="I158" s="137"/>
      <c r="J158" s="137"/>
      <c r="K158" s="137"/>
    </row>
    <row r="159" spans="1:11" ht="15" hidden="1" customHeight="1">
      <c r="A159" s="149">
        <v>172</v>
      </c>
      <c r="B159" s="129" t="s">
        <v>157</v>
      </c>
      <c r="C159" s="143" t="s">
        <v>149</v>
      </c>
      <c r="D159" s="85" t="s">
        <v>23</v>
      </c>
      <c r="E159" s="150"/>
      <c r="F159" s="150"/>
      <c r="G159" s="45">
        <v>56</v>
      </c>
      <c r="H159" s="65"/>
      <c r="I159" s="137"/>
      <c r="J159" s="137"/>
      <c r="K159" s="137"/>
    </row>
    <row r="160" spans="1:11" ht="15" hidden="1" customHeight="1">
      <c r="A160" s="149">
        <v>173</v>
      </c>
      <c r="B160" s="123" t="s">
        <v>508</v>
      </c>
      <c r="C160" s="118" t="s">
        <v>149</v>
      </c>
      <c r="D160" s="92" t="s">
        <v>22</v>
      </c>
      <c r="E160" s="150"/>
      <c r="F160" s="150"/>
      <c r="G160" s="45">
        <v>20</v>
      </c>
      <c r="H160" s="45"/>
      <c r="I160" s="137"/>
      <c r="J160" s="137"/>
      <c r="K160" s="137"/>
    </row>
    <row r="161" spans="1:11" ht="15" hidden="1" customHeight="1">
      <c r="A161" s="149">
        <v>175</v>
      </c>
      <c r="B161" s="93" t="s">
        <v>379</v>
      </c>
      <c r="C161" s="108" t="s">
        <v>89</v>
      </c>
      <c r="D161" s="114" t="s">
        <v>23</v>
      </c>
      <c r="E161" s="150"/>
      <c r="F161" s="45">
        <v>1</v>
      </c>
      <c r="G161" s="150"/>
      <c r="H161" s="45"/>
      <c r="I161" s="137"/>
      <c r="J161" s="137"/>
      <c r="K161" s="137"/>
    </row>
    <row r="162" spans="1:11" ht="15" hidden="1" customHeight="1">
      <c r="A162" s="149">
        <v>176</v>
      </c>
      <c r="B162" s="93" t="s">
        <v>370</v>
      </c>
      <c r="C162" s="108" t="s">
        <v>66</v>
      </c>
      <c r="D162" s="114" t="s">
        <v>23</v>
      </c>
      <c r="E162" s="150"/>
      <c r="F162" s="45">
        <v>2</v>
      </c>
      <c r="G162" s="150"/>
      <c r="H162" s="65"/>
      <c r="I162" s="137"/>
      <c r="J162" s="137"/>
      <c r="K162" s="137"/>
    </row>
    <row r="163" spans="1:11" ht="15" hidden="1" customHeight="1">
      <c r="A163" s="149">
        <v>177</v>
      </c>
      <c r="B163" s="93" t="s">
        <v>371</v>
      </c>
      <c r="C163" s="108" t="s">
        <v>62</v>
      </c>
      <c r="D163" s="114" t="s">
        <v>23</v>
      </c>
      <c r="E163" s="150"/>
      <c r="F163" s="45">
        <v>3</v>
      </c>
      <c r="G163" s="150"/>
      <c r="H163" s="65"/>
      <c r="I163" s="137"/>
      <c r="J163" s="137"/>
      <c r="K163" s="137"/>
    </row>
    <row r="164" spans="1:11" ht="15" hidden="1" customHeight="1">
      <c r="A164" s="149">
        <v>178</v>
      </c>
      <c r="B164" s="93" t="s">
        <v>372</v>
      </c>
      <c r="C164" s="108" t="s">
        <v>73</v>
      </c>
      <c r="D164" s="114" t="s">
        <v>23</v>
      </c>
      <c r="E164" s="150"/>
      <c r="F164" s="45">
        <v>4</v>
      </c>
      <c r="G164" s="150"/>
      <c r="H164" s="45"/>
      <c r="I164" s="137"/>
      <c r="J164" s="137"/>
      <c r="K164" s="137"/>
    </row>
    <row r="165" spans="1:11" ht="15" hidden="1" customHeight="1">
      <c r="A165" s="149">
        <v>179</v>
      </c>
      <c r="B165" s="93" t="s">
        <v>373</v>
      </c>
      <c r="C165" s="108" t="s">
        <v>75</v>
      </c>
      <c r="D165" s="114" t="s">
        <v>23</v>
      </c>
      <c r="E165" s="150"/>
      <c r="F165" s="45">
        <v>5</v>
      </c>
      <c r="G165" s="150"/>
      <c r="H165" s="45"/>
      <c r="I165" s="137"/>
      <c r="J165" s="137"/>
      <c r="K165" s="137"/>
    </row>
    <row r="166" spans="1:11" ht="15" hidden="1" customHeight="1">
      <c r="A166" s="149">
        <v>180</v>
      </c>
      <c r="B166" s="111" t="s">
        <v>374</v>
      </c>
      <c r="C166" s="108" t="s">
        <v>69</v>
      </c>
      <c r="D166" s="114" t="s">
        <v>23</v>
      </c>
      <c r="E166" s="150"/>
      <c r="F166" s="45">
        <v>9</v>
      </c>
      <c r="G166" s="150"/>
      <c r="H166" s="45"/>
      <c r="I166" s="137"/>
      <c r="J166" s="137"/>
      <c r="K166" s="137"/>
    </row>
    <row r="167" spans="1:11" ht="15" hidden="1" customHeight="1">
      <c r="A167" s="149">
        <v>182</v>
      </c>
      <c r="B167" s="111" t="s">
        <v>87</v>
      </c>
      <c r="C167" s="108" t="s">
        <v>67</v>
      </c>
      <c r="D167" s="114" t="s">
        <v>24</v>
      </c>
      <c r="E167" s="45">
        <v>11</v>
      </c>
      <c r="F167" s="150"/>
      <c r="G167" s="150"/>
      <c r="H167" s="45"/>
      <c r="I167" s="137"/>
      <c r="J167" s="137"/>
      <c r="K167" s="137"/>
    </row>
    <row r="168" spans="1:11" ht="15" hidden="1" customHeight="1">
      <c r="A168" s="149">
        <v>183</v>
      </c>
      <c r="B168" s="111" t="s">
        <v>377</v>
      </c>
      <c r="C168" s="108" t="s">
        <v>378</v>
      </c>
      <c r="D168" s="114" t="s">
        <v>23</v>
      </c>
      <c r="E168" s="150"/>
      <c r="F168" s="45">
        <v>16</v>
      </c>
      <c r="G168" s="150"/>
      <c r="H168" s="45"/>
      <c r="I168" s="137"/>
      <c r="J168" s="137"/>
      <c r="K168" s="137"/>
    </row>
    <row r="169" spans="1:11" ht="15" hidden="1" customHeight="1">
      <c r="A169" s="149">
        <v>184</v>
      </c>
      <c r="B169" s="129" t="s">
        <v>409</v>
      </c>
      <c r="C169" s="130" t="s">
        <v>69</v>
      </c>
      <c r="D169" s="131" t="s">
        <v>26</v>
      </c>
      <c r="E169" s="150"/>
      <c r="F169" s="65">
        <v>92</v>
      </c>
      <c r="G169" s="150"/>
      <c r="H169" s="45"/>
      <c r="I169" s="137"/>
      <c r="J169" s="137"/>
      <c r="K169" s="137"/>
    </row>
    <row r="170" spans="1:11" ht="15" hidden="1" customHeight="1">
      <c r="A170" s="149">
        <v>185</v>
      </c>
      <c r="B170" s="111" t="s">
        <v>101</v>
      </c>
      <c r="C170" s="108" t="s">
        <v>73</v>
      </c>
      <c r="D170" s="114" t="s">
        <v>23</v>
      </c>
      <c r="E170" s="45">
        <v>24</v>
      </c>
      <c r="F170" s="150"/>
      <c r="G170" s="150"/>
      <c r="H170" s="65"/>
      <c r="I170" s="137"/>
      <c r="J170" s="137"/>
      <c r="K170" s="137"/>
    </row>
    <row r="171" spans="1:11" ht="15" hidden="1" customHeight="1">
      <c r="A171" s="149">
        <v>186</v>
      </c>
      <c r="B171" s="125" t="s">
        <v>381</v>
      </c>
      <c r="C171" s="126" t="s">
        <v>77</v>
      </c>
      <c r="D171" s="115" t="s">
        <v>23</v>
      </c>
      <c r="E171" s="150"/>
      <c r="F171" s="65">
        <v>24</v>
      </c>
      <c r="G171" s="150"/>
      <c r="H171" s="45"/>
      <c r="I171" s="137"/>
      <c r="J171" s="137"/>
      <c r="K171" s="137"/>
    </row>
    <row r="172" spans="1:11" ht="15" hidden="1" customHeight="1">
      <c r="A172" s="149">
        <v>187</v>
      </c>
      <c r="B172" s="111" t="s">
        <v>106</v>
      </c>
      <c r="C172" s="108" t="s">
        <v>107</v>
      </c>
      <c r="D172" s="114" t="s">
        <v>24</v>
      </c>
      <c r="E172" s="45">
        <v>29</v>
      </c>
      <c r="F172" s="150"/>
      <c r="G172" s="150"/>
      <c r="H172" s="45"/>
      <c r="I172" s="137"/>
      <c r="J172" s="137"/>
      <c r="K172" s="137"/>
    </row>
    <row r="173" spans="1:11" ht="15" hidden="1" customHeight="1">
      <c r="A173" s="149">
        <v>188</v>
      </c>
      <c r="B173" s="111" t="s">
        <v>110</v>
      </c>
      <c r="C173" s="108" t="s">
        <v>79</v>
      </c>
      <c r="D173" s="114" t="s">
        <v>24</v>
      </c>
      <c r="E173" s="45">
        <v>32</v>
      </c>
      <c r="F173" s="150"/>
      <c r="G173" s="150"/>
      <c r="H173" s="45"/>
      <c r="I173" s="137"/>
      <c r="J173" s="137"/>
      <c r="K173" s="137"/>
    </row>
    <row r="174" spans="1:11" ht="15" hidden="1" customHeight="1">
      <c r="A174" s="149">
        <v>189</v>
      </c>
      <c r="B174" s="123" t="s">
        <v>384</v>
      </c>
      <c r="C174" s="118" t="s">
        <v>73</v>
      </c>
      <c r="D174" s="124" t="s">
        <v>24</v>
      </c>
      <c r="E174" s="150"/>
      <c r="F174" s="65">
        <v>36</v>
      </c>
      <c r="G174" s="150"/>
      <c r="H174" s="65"/>
      <c r="I174" s="137"/>
      <c r="J174" s="137"/>
      <c r="K174" s="137"/>
    </row>
    <row r="175" spans="1:11" ht="15" hidden="1" customHeight="1">
      <c r="A175" s="149">
        <v>190</v>
      </c>
      <c r="B175" s="111" t="s">
        <v>115</v>
      </c>
      <c r="C175" s="108" t="s">
        <v>67</v>
      </c>
      <c r="D175" s="114" t="s">
        <v>23</v>
      </c>
      <c r="E175" s="45">
        <v>37</v>
      </c>
      <c r="F175" s="150"/>
      <c r="G175" s="150"/>
      <c r="H175" s="45"/>
      <c r="I175" s="137"/>
      <c r="J175" s="137"/>
      <c r="K175" s="137"/>
    </row>
    <row r="176" spans="1:11" ht="15" hidden="1" customHeight="1">
      <c r="A176" s="149">
        <v>192</v>
      </c>
      <c r="B176" s="125" t="s">
        <v>386</v>
      </c>
      <c r="C176" s="128" t="s">
        <v>73</v>
      </c>
      <c r="D176" s="115" t="s">
        <v>23</v>
      </c>
      <c r="E176" s="150"/>
      <c r="F176" s="65">
        <v>40</v>
      </c>
      <c r="G176" s="150"/>
      <c r="H176" s="45"/>
      <c r="I176" s="137"/>
      <c r="J176" s="137"/>
      <c r="K176" s="137"/>
    </row>
    <row r="177" spans="1:11" ht="15" hidden="1" customHeight="1">
      <c r="A177" s="149">
        <v>193</v>
      </c>
      <c r="B177" s="125" t="s">
        <v>387</v>
      </c>
      <c r="C177" s="128" t="s">
        <v>51</v>
      </c>
      <c r="D177" s="115" t="s">
        <v>23</v>
      </c>
      <c r="E177" s="150"/>
      <c r="F177" s="65">
        <v>42</v>
      </c>
      <c r="G177" s="150"/>
      <c r="H177" s="65"/>
      <c r="I177" s="137"/>
      <c r="J177" s="137"/>
      <c r="K177" s="137"/>
    </row>
    <row r="178" spans="1:11" ht="15" hidden="1" customHeight="1">
      <c r="A178" s="149">
        <v>194</v>
      </c>
      <c r="B178" s="111" t="s">
        <v>122</v>
      </c>
      <c r="C178" s="108" t="s">
        <v>52</v>
      </c>
      <c r="D178" s="114" t="s">
        <v>23</v>
      </c>
      <c r="E178" s="45">
        <v>44</v>
      </c>
      <c r="F178" s="150"/>
      <c r="G178" s="150"/>
      <c r="H178" s="45"/>
      <c r="I178" s="137"/>
      <c r="J178" s="137"/>
      <c r="K178" s="137"/>
    </row>
    <row r="179" spans="1:11" ht="15" hidden="1" customHeight="1">
      <c r="A179" s="149">
        <v>195</v>
      </c>
      <c r="B179" s="129" t="s">
        <v>388</v>
      </c>
      <c r="C179" s="127" t="s">
        <v>75</v>
      </c>
      <c r="D179" s="124" t="s">
        <v>26</v>
      </c>
      <c r="E179" s="150"/>
      <c r="F179" s="65">
        <v>44</v>
      </c>
      <c r="G179" s="150"/>
      <c r="H179" s="65"/>
      <c r="I179" s="137"/>
      <c r="J179" s="137"/>
      <c r="K179" s="137"/>
    </row>
    <row r="180" spans="1:11" ht="15" hidden="1" customHeight="1">
      <c r="A180" s="149">
        <v>196</v>
      </c>
      <c r="B180" s="123" t="s">
        <v>389</v>
      </c>
      <c r="C180" s="127" t="s">
        <v>73</v>
      </c>
      <c r="D180" s="124" t="s">
        <v>23</v>
      </c>
      <c r="E180" s="150"/>
      <c r="F180" s="65">
        <v>45</v>
      </c>
      <c r="G180" s="150"/>
      <c r="H180" s="45"/>
      <c r="I180" s="137"/>
      <c r="J180" s="137"/>
      <c r="K180" s="137"/>
    </row>
    <row r="181" spans="1:11" ht="15" hidden="1" customHeight="1">
      <c r="A181" s="149">
        <v>198</v>
      </c>
      <c r="B181" s="111" t="s">
        <v>131</v>
      </c>
      <c r="C181" s="108" t="s">
        <v>107</v>
      </c>
      <c r="D181" s="114" t="s">
        <v>26</v>
      </c>
      <c r="E181" s="45">
        <v>52</v>
      </c>
      <c r="F181" s="150"/>
      <c r="G181" s="150"/>
      <c r="H181" s="45"/>
      <c r="I181" s="137"/>
      <c r="J181" s="137"/>
      <c r="K181" s="137"/>
    </row>
    <row r="182" spans="1:11" ht="15" hidden="1" customHeight="1">
      <c r="A182" s="149">
        <v>200</v>
      </c>
      <c r="B182" s="111" t="s">
        <v>137</v>
      </c>
      <c r="C182" s="108" t="s">
        <v>79</v>
      </c>
      <c r="D182" s="114" t="s">
        <v>28</v>
      </c>
      <c r="E182" s="45">
        <v>57</v>
      </c>
      <c r="F182" s="150"/>
      <c r="G182" s="150"/>
      <c r="H182" s="45"/>
      <c r="I182" s="137"/>
      <c r="J182" s="137"/>
      <c r="K182" s="137"/>
    </row>
    <row r="183" spans="1:11" ht="15" hidden="1" customHeight="1">
      <c r="A183" s="149">
        <v>201</v>
      </c>
      <c r="B183" s="123" t="s">
        <v>392</v>
      </c>
      <c r="C183" s="127" t="s">
        <v>161</v>
      </c>
      <c r="D183" s="124" t="s">
        <v>27</v>
      </c>
      <c r="E183" s="150"/>
      <c r="F183" s="65">
        <v>63</v>
      </c>
      <c r="G183" s="150"/>
      <c r="H183" s="45"/>
      <c r="I183" s="137"/>
      <c r="J183" s="137"/>
      <c r="K183" s="137"/>
    </row>
    <row r="184" spans="1:11" ht="15" hidden="1" customHeight="1">
      <c r="A184" s="149">
        <v>202</v>
      </c>
      <c r="B184" s="111" t="s">
        <v>146</v>
      </c>
      <c r="C184" s="108" t="s">
        <v>67</v>
      </c>
      <c r="D184" s="114" t="s">
        <v>27</v>
      </c>
      <c r="E184" s="45">
        <v>65</v>
      </c>
      <c r="F184" s="150"/>
      <c r="G184" s="150"/>
      <c r="H184" s="45"/>
      <c r="I184" s="137"/>
      <c r="J184" s="137"/>
      <c r="K184" s="137"/>
    </row>
    <row r="185" spans="1:11" ht="15" hidden="1" customHeight="1">
      <c r="A185" s="149">
        <v>203</v>
      </c>
      <c r="B185" s="111" t="s">
        <v>148</v>
      </c>
      <c r="C185" s="108" t="s">
        <v>149</v>
      </c>
      <c r="D185" s="114" t="s">
        <v>22</v>
      </c>
      <c r="E185" s="45">
        <v>67</v>
      </c>
      <c r="F185" s="150"/>
      <c r="G185" s="150"/>
      <c r="H185" s="45"/>
      <c r="I185" s="137"/>
      <c r="J185" s="137"/>
      <c r="K185" s="137"/>
    </row>
    <row r="186" spans="1:11" ht="15" hidden="1" customHeight="1">
      <c r="A186" s="149">
        <v>204</v>
      </c>
      <c r="B186" s="111" t="s">
        <v>150</v>
      </c>
      <c r="C186" s="108" t="s">
        <v>73</v>
      </c>
      <c r="D186" s="114" t="s">
        <v>24</v>
      </c>
      <c r="E186" s="45">
        <v>68</v>
      </c>
      <c r="F186" s="150"/>
      <c r="G186" s="150"/>
      <c r="H186" s="45"/>
      <c r="I186" s="137"/>
      <c r="J186" s="137"/>
      <c r="K186" s="137"/>
    </row>
    <row r="187" spans="1:11" ht="15" hidden="1" customHeight="1">
      <c r="A187" s="149">
        <v>205</v>
      </c>
      <c r="B187" s="125" t="s">
        <v>395</v>
      </c>
      <c r="C187" s="128" t="s">
        <v>47</v>
      </c>
      <c r="D187" s="115" t="s">
        <v>27</v>
      </c>
      <c r="E187" s="150"/>
      <c r="F187" s="65">
        <v>71</v>
      </c>
      <c r="G187" s="150"/>
      <c r="H187" s="45"/>
      <c r="I187" s="137"/>
      <c r="J187" s="137"/>
      <c r="K187" s="137"/>
    </row>
    <row r="188" spans="1:11" ht="15" hidden="1" customHeight="1">
      <c r="A188" s="149">
        <v>206</v>
      </c>
      <c r="B188" s="111" t="s">
        <v>154</v>
      </c>
      <c r="C188" s="108" t="s">
        <v>67</v>
      </c>
      <c r="D188" s="114" t="s">
        <v>27</v>
      </c>
      <c r="E188" s="45">
        <v>72</v>
      </c>
      <c r="F188" s="150"/>
      <c r="G188" s="150"/>
      <c r="H188" s="45"/>
      <c r="I188" s="137"/>
      <c r="J188" s="137"/>
      <c r="K188" s="137"/>
    </row>
    <row r="189" spans="1:11" ht="15" hidden="1" customHeight="1">
      <c r="A189" s="149">
        <v>207</v>
      </c>
      <c r="B189" s="125" t="s">
        <v>397</v>
      </c>
      <c r="C189" s="128" t="s">
        <v>66</v>
      </c>
      <c r="D189" s="115" t="s">
        <v>26</v>
      </c>
      <c r="E189" s="150"/>
      <c r="F189" s="65">
        <v>74</v>
      </c>
      <c r="G189" s="150"/>
      <c r="H189" s="45"/>
      <c r="I189" s="137"/>
      <c r="J189" s="137"/>
      <c r="K189" s="137"/>
    </row>
    <row r="190" spans="1:11" ht="15" hidden="1" customHeight="1">
      <c r="A190" s="149">
        <v>208</v>
      </c>
      <c r="B190" s="123" t="s">
        <v>398</v>
      </c>
      <c r="C190" s="127" t="s">
        <v>66</v>
      </c>
      <c r="D190" s="124" t="s">
        <v>27</v>
      </c>
      <c r="E190" s="150"/>
      <c r="F190" s="65">
        <v>75</v>
      </c>
      <c r="G190" s="150"/>
      <c r="H190" s="65"/>
      <c r="I190" s="137"/>
      <c r="J190" s="137"/>
      <c r="K190" s="137"/>
    </row>
    <row r="191" spans="1:11" ht="15" hidden="1" customHeight="1">
      <c r="A191" s="149">
        <v>209</v>
      </c>
      <c r="B191" s="111" t="s">
        <v>158</v>
      </c>
      <c r="C191" s="108" t="s">
        <v>159</v>
      </c>
      <c r="D191" s="114" t="s">
        <v>23</v>
      </c>
      <c r="E191" s="45">
        <v>76</v>
      </c>
      <c r="F191" s="150"/>
      <c r="G191" s="150"/>
      <c r="H191" s="45"/>
      <c r="I191" s="137"/>
      <c r="J191" s="137"/>
      <c r="K191" s="137"/>
    </row>
    <row r="192" spans="1:11" ht="15" hidden="1" customHeight="1">
      <c r="A192" s="149">
        <v>210</v>
      </c>
      <c r="B192" s="111" t="s">
        <v>160</v>
      </c>
      <c r="C192" s="108" t="s">
        <v>161</v>
      </c>
      <c r="D192" s="114" t="s">
        <v>26</v>
      </c>
      <c r="E192" s="45">
        <v>77</v>
      </c>
      <c r="F192" s="150"/>
      <c r="G192" s="150"/>
      <c r="H192" s="65"/>
      <c r="I192" s="137"/>
      <c r="J192" s="137"/>
      <c r="K192" s="137"/>
    </row>
    <row r="193" spans="1:11" ht="15" hidden="1" customHeight="1">
      <c r="A193" s="149">
        <v>211</v>
      </c>
      <c r="B193" s="111" t="s">
        <v>162</v>
      </c>
      <c r="C193" s="108" t="s">
        <v>69</v>
      </c>
      <c r="D193" s="114" t="s">
        <v>27</v>
      </c>
      <c r="E193" s="45">
        <v>78</v>
      </c>
      <c r="F193" s="150"/>
      <c r="G193" s="150"/>
      <c r="H193" s="45"/>
      <c r="I193" s="137"/>
      <c r="J193" s="137"/>
      <c r="K193" s="137"/>
    </row>
    <row r="194" spans="1:11" ht="15" hidden="1" customHeight="1">
      <c r="A194" s="149">
        <v>212</v>
      </c>
      <c r="B194" s="123" t="s">
        <v>400</v>
      </c>
      <c r="C194" s="127" t="s">
        <v>73</v>
      </c>
      <c r="D194" s="124" t="s">
        <v>29</v>
      </c>
      <c r="E194" s="150"/>
      <c r="F194" s="65">
        <v>78</v>
      </c>
      <c r="G194" s="150"/>
      <c r="H194" s="65"/>
      <c r="I194" s="137"/>
      <c r="J194" s="137"/>
      <c r="K194" s="137"/>
    </row>
    <row r="195" spans="1:11" ht="15" hidden="1" customHeight="1">
      <c r="A195" s="149">
        <v>213</v>
      </c>
      <c r="B195" s="123" t="s">
        <v>401</v>
      </c>
      <c r="C195" s="127" t="s">
        <v>69</v>
      </c>
      <c r="D195" s="124" t="s">
        <v>26</v>
      </c>
      <c r="E195" s="150"/>
      <c r="F195" s="65">
        <v>81</v>
      </c>
      <c r="G195" s="150"/>
      <c r="H195" s="45"/>
      <c r="I195" s="137"/>
      <c r="J195" s="137"/>
      <c r="K195" s="137"/>
    </row>
    <row r="196" spans="1:11" ht="15" hidden="1" customHeight="1">
      <c r="A196" s="149">
        <v>214</v>
      </c>
      <c r="B196" s="123" t="s">
        <v>404</v>
      </c>
      <c r="C196" s="127" t="s">
        <v>52</v>
      </c>
      <c r="D196" s="124" t="s">
        <v>23</v>
      </c>
      <c r="E196" s="150"/>
      <c r="F196" s="65">
        <v>82</v>
      </c>
      <c r="G196" s="150"/>
      <c r="H196" s="45"/>
      <c r="I196" s="137"/>
      <c r="J196" s="137"/>
      <c r="K196" s="137"/>
    </row>
    <row r="197" spans="1:11" ht="15" hidden="1" customHeight="1">
      <c r="A197" s="149">
        <v>215</v>
      </c>
      <c r="B197" s="123" t="s">
        <v>402</v>
      </c>
      <c r="C197" s="127" t="s">
        <v>73</v>
      </c>
      <c r="D197" s="124" t="s">
        <v>28</v>
      </c>
      <c r="E197" s="150"/>
      <c r="F197" s="65">
        <v>84</v>
      </c>
      <c r="G197" s="150"/>
      <c r="H197" s="65"/>
      <c r="I197" s="137"/>
      <c r="J197" s="137"/>
      <c r="K197" s="137"/>
    </row>
    <row r="198" spans="1:11" ht="15" hidden="1" customHeight="1">
      <c r="A198" s="149">
        <v>217</v>
      </c>
      <c r="B198" s="111" t="s">
        <v>170</v>
      </c>
      <c r="C198" s="108" t="s">
        <v>51</v>
      </c>
      <c r="D198" s="114" t="s">
        <v>28</v>
      </c>
      <c r="E198" s="45">
        <v>86</v>
      </c>
      <c r="F198" s="150"/>
      <c r="G198" s="150"/>
      <c r="H198" s="45"/>
      <c r="I198" s="137"/>
      <c r="J198" s="137"/>
      <c r="K198" s="137"/>
    </row>
    <row r="199" spans="1:11" ht="15" hidden="1" customHeight="1">
      <c r="A199" s="149">
        <v>218</v>
      </c>
      <c r="B199" s="123" t="s">
        <v>405</v>
      </c>
      <c r="C199" s="127" t="s">
        <v>378</v>
      </c>
      <c r="D199" s="124" t="s">
        <v>29</v>
      </c>
      <c r="E199" s="150"/>
      <c r="F199" s="65">
        <v>86</v>
      </c>
      <c r="G199" s="150"/>
      <c r="H199" s="65"/>
      <c r="I199" s="137"/>
      <c r="J199" s="137"/>
      <c r="K199" s="137"/>
    </row>
    <row r="200" spans="1:11" ht="15" hidden="1" customHeight="1">
      <c r="A200" s="149">
        <v>219</v>
      </c>
      <c r="B200" s="111" t="s">
        <v>172</v>
      </c>
      <c r="C200" s="108" t="s">
        <v>77</v>
      </c>
      <c r="D200" s="114" t="s">
        <v>28</v>
      </c>
      <c r="E200" s="45">
        <v>88</v>
      </c>
      <c r="F200" s="150"/>
      <c r="G200" s="150"/>
      <c r="H200" s="45"/>
      <c r="I200" s="137"/>
      <c r="J200" s="137"/>
      <c r="K200" s="137"/>
    </row>
    <row r="201" spans="1:11" ht="15" hidden="1" customHeight="1">
      <c r="A201" s="149">
        <v>220</v>
      </c>
      <c r="B201" s="132" t="s">
        <v>407</v>
      </c>
      <c r="C201" s="99" t="s">
        <v>378</v>
      </c>
      <c r="D201" s="133" t="s">
        <v>24</v>
      </c>
      <c r="E201" s="150"/>
      <c r="F201" s="65">
        <v>88</v>
      </c>
      <c r="G201" s="150"/>
      <c r="H201" s="45"/>
      <c r="I201" s="137"/>
      <c r="J201" s="137"/>
      <c r="K201" s="137"/>
    </row>
    <row r="202" spans="1:11" ht="15" hidden="1" customHeight="1">
      <c r="A202" s="149">
        <v>221</v>
      </c>
      <c r="B202" s="111" t="s">
        <v>174</v>
      </c>
      <c r="C202" s="108" t="s">
        <v>89</v>
      </c>
      <c r="D202" s="114" t="s">
        <v>22</v>
      </c>
      <c r="E202" s="45">
        <v>90</v>
      </c>
      <c r="F202" s="150"/>
      <c r="G202" s="150"/>
      <c r="H202" s="45"/>
      <c r="I202" s="137"/>
      <c r="J202" s="137"/>
      <c r="K202" s="137"/>
    </row>
    <row r="203" spans="1:11" ht="15" hidden="1" customHeight="1">
      <c r="A203" s="149">
        <v>222</v>
      </c>
      <c r="B203" s="123" t="s">
        <v>408</v>
      </c>
      <c r="C203" s="127" t="s">
        <v>81</v>
      </c>
      <c r="D203" s="124"/>
      <c r="E203" s="150"/>
      <c r="F203" s="65">
        <v>90</v>
      </c>
      <c r="G203" s="150"/>
      <c r="H203" s="45"/>
      <c r="I203" s="137"/>
      <c r="J203" s="137"/>
      <c r="K203" s="137"/>
    </row>
    <row r="204" spans="1:11" ht="15" hidden="1" customHeight="1">
      <c r="A204" s="149">
        <v>223</v>
      </c>
      <c r="B204" s="125" t="s">
        <v>411</v>
      </c>
      <c r="C204" s="128" t="s">
        <v>66</v>
      </c>
      <c r="D204" s="115" t="s">
        <v>28</v>
      </c>
      <c r="E204" s="150"/>
      <c r="F204" s="65">
        <v>94</v>
      </c>
      <c r="G204" s="150"/>
      <c r="H204" s="45"/>
      <c r="I204" s="137"/>
      <c r="J204" s="137"/>
      <c r="K204" s="137"/>
    </row>
    <row r="205" spans="1:11" ht="15" hidden="1" customHeight="1">
      <c r="A205" s="149">
        <v>224</v>
      </c>
      <c r="B205" s="123" t="s">
        <v>412</v>
      </c>
      <c r="C205" s="127" t="s">
        <v>67</v>
      </c>
      <c r="D205" s="124" t="s">
        <v>27</v>
      </c>
      <c r="E205" s="150"/>
      <c r="F205" s="65">
        <v>95</v>
      </c>
      <c r="G205" s="150"/>
      <c r="H205" s="45"/>
      <c r="I205" s="137"/>
      <c r="J205" s="137"/>
      <c r="K205" s="137"/>
    </row>
    <row r="206" spans="1:11" ht="15" hidden="1" customHeight="1">
      <c r="A206" s="149">
        <v>225</v>
      </c>
      <c r="B206" s="111" t="s">
        <v>180</v>
      </c>
      <c r="C206" s="108" t="s">
        <v>60</v>
      </c>
      <c r="D206" s="114" t="s">
        <v>28</v>
      </c>
      <c r="E206" s="45">
        <v>96</v>
      </c>
      <c r="F206" s="150"/>
      <c r="G206" s="150"/>
      <c r="H206" s="45"/>
      <c r="I206" s="137"/>
      <c r="J206" s="137"/>
      <c r="K206" s="137"/>
    </row>
    <row r="207" spans="1:11" ht="15" hidden="1" customHeight="1">
      <c r="A207" s="149">
        <v>226</v>
      </c>
      <c r="B207" s="125" t="s">
        <v>414</v>
      </c>
      <c r="C207" s="128" t="s">
        <v>15</v>
      </c>
      <c r="D207" s="115" t="s">
        <v>26</v>
      </c>
      <c r="E207" s="150"/>
      <c r="F207" s="65">
        <v>97</v>
      </c>
      <c r="G207" s="150"/>
      <c r="H207" s="45"/>
      <c r="I207" s="137"/>
      <c r="J207" s="137"/>
      <c r="K207" s="137"/>
    </row>
    <row r="208" spans="1:11" ht="15" hidden="1" customHeight="1">
      <c r="A208" s="149">
        <v>227</v>
      </c>
      <c r="B208" s="123" t="s">
        <v>415</v>
      </c>
      <c r="C208" s="127" t="s">
        <v>378</v>
      </c>
      <c r="D208" s="124" t="s">
        <v>27</v>
      </c>
      <c r="E208" s="150"/>
      <c r="F208" s="65">
        <v>98</v>
      </c>
      <c r="G208" s="150"/>
      <c r="H208" s="45"/>
      <c r="I208" s="137"/>
      <c r="J208" s="137"/>
      <c r="K208" s="137"/>
    </row>
    <row r="209" spans="1:11" ht="15" hidden="1" customHeight="1">
      <c r="A209" s="149">
        <v>228</v>
      </c>
      <c r="B209" s="111" t="s">
        <v>184</v>
      </c>
      <c r="C209" s="108" t="s">
        <v>62</v>
      </c>
      <c r="D209" s="114" t="s">
        <v>23</v>
      </c>
      <c r="E209" s="45">
        <v>99</v>
      </c>
      <c r="F209" s="150"/>
      <c r="G209" s="150"/>
      <c r="H209" s="45"/>
      <c r="I209" s="137"/>
      <c r="J209" s="137"/>
      <c r="K209" s="137"/>
    </row>
    <row r="210" spans="1:11" ht="15" hidden="1" customHeight="1">
      <c r="A210" s="149">
        <v>229</v>
      </c>
      <c r="B210" s="111" t="s">
        <v>185</v>
      </c>
      <c r="C210" s="108" t="s">
        <v>69</v>
      </c>
      <c r="D210" s="114" t="s">
        <v>26</v>
      </c>
      <c r="E210" s="45">
        <v>100</v>
      </c>
      <c r="F210" s="150"/>
      <c r="G210" s="150"/>
      <c r="H210" s="45"/>
      <c r="I210" s="137"/>
      <c r="J210" s="137"/>
      <c r="K210" s="137"/>
    </row>
    <row r="211" spans="1:11" ht="15" hidden="1" customHeight="1">
      <c r="A211" s="149">
        <v>231</v>
      </c>
      <c r="B211" s="125" t="s">
        <v>420</v>
      </c>
      <c r="C211" s="128" t="s">
        <v>107</v>
      </c>
      <c r="D211" s="115" t="s">
        <v>27</v>
      </c>
      <c r="E211" s="150"/>
      <c r="F211" s="65">
        <v>109</v>
      </c>
      <c r="G211" s="150"/>
      <c r="H211" s="65"/>
      <c r="I211" s="137"/>
      <c r="J211" s="137"/>
      <c r="K211" s="137"/>
    </row>
    <row r="212" spans="1:11" ht="15" hidden="1" customHeight="1">
      <c r="A212" s="149">
        <v>232</v>
      </c>
      <c r="B212" s="111" t="s">
        <v>196</v>
      </c>
      <c r="C212" s="108" t="s">
        <v>81</v>
      </c>
      <c r="D212" s="114" t="s">
        <v>28</v>
      </c>
      <c r="E212" s="45">
        <v>111</v>
      </c>
      <c r="F212" s="150"/>
      <c r="G212" s="150"/>
      <c r="H212" s="65"/>
      <c r="I212" s="137"/>
      <c r="J212" s="137"/>
      <c r="K212" s="137"/>
    </row>
    <row r="213" spans="1:11" ht="15" hidden="1" customHeight="1">
      <c r="A213" s="149">
        <v>233</v>
      </c>
      <c r="B213" s="123" t="s">
        <v>421</v>
      </c>
      <c r="C213" s="127" t="s">
        <v>75</v>
      </c>
      <c r="D213" s="124" t="s">
        <v>28</v>
      </c>
      <c r="E213" s="150"/>
      <c r="F213" s="65">
        <v>111</v>
      </c>
      <c r="G213" s="150"/>
      <c r="H213" s="65"/>
      <c r="I213" s="137"/>
      <c r="J213" s="137"/>
      <c r="K213" s="137"/>
    </row>
    <row r="214" spans="1:11" ht="15" hidden="1" customHeight="1">
      <c r="A214" s="149">
        <v>234</v>
      </c>
      <c r="B214" s="111" t="s">
        <v>199</v>
      </c>
      <c r="C214" s="108" t="s">
        <v>60</v>
      </c>
      <c r="D214" s="114" t="s">
        <v>28</v>
      </c>
      <c r="E214" s="45">
        <v>114</v>
      </c>
      <c r="F214" s="150"/>
      <c r="G214" s="150"/>
      <c r="H214" s="65"/>
      <c r="I214" s="137"/>
      <c r="J214" s="137"/>
      <c r="K214" s="137"/>
    </row>
    <row r="215" spans="1:11" ht="15" hidden="1" customHeight="1">
      <c r="A215" s="149">
        <v>235</v>
      </c>
      <c r="B215" s="111" t="s">
        <v>200</v>
      </c>
      <c r="C215" s="108" t="s">
        <v>89</v>
      </c>
      <c r="D215" s="114" t="s">
        <v>23</v>
      </c>
      <c r="E215" s="45">
        <v>115</v>
      </c>
      <c r="F215" s="150"/>
      <c r="G215" s="150"/>
      <c r="H215" s="65"/>
      <c r="I215" s="137"/>
      <c r="J215" s="137"/>
      <c r="K215" s="137"/>
    </row>
    <row r="216" spans="1:11" ht="15" hidden="1" customHeight="1">
      <c r="A216" s="149">
        <v>236</v>
      </c>
      <c r="B216" s="111" t="s">
        <v>201</v>
      </c>
      <c r="C216" s="108" t="s">
        <v>182</v>
      </c>
      <c r="D216" s="114" t="s">
        <v>28</v>
      </c>
      <c r="E216" s="45">
        <v>116</v>
      </c>
      <c r="F216" s="150"/>
      <c r="G216" s="150"/>
      <c r="H216" s="65"/>
      <c r="I216" s="137"/>
      <c r="J216" s="137"/>
      <c r="K216" s="137"/>
    </row>
    <row r="217" spans="1:11" ht="15" hidden="1" customHeight="1">
      <c r="A217" s="149">
        <v>237</v>
      </c>
      <c r="B217" s="111" t="s">
        <v>202</v>
      </c>
      <c r="C217" s="108" t="s">
        <v>60</v>
      </c>
      <c r="D217" s="114" t="s">
        <v>28</v>
      </c>
      <c r="E217" s="45">
        <v>117</v>
      </c>
      <c r="F217" s="150"/>
      <c r="G217" s="150"/>
      <c r="H217" s="65"/>
      <c r="I217" s="137"/>
      <c r="J217" s="137"/>
      <c r="K217" s="137"/>
    </row>
    <row r="218" spans="1:11" ht="15" hidden="1" customHeight="1">
      <c r="A218" s="149">
        <v>238</v>
      </c>
      <c r="B218" s="125" t="s">
        <v>424</v>
      </c>
      <c r="C218" s="128" t="s">
        <v>77</v>
      </c>
      <c r="D218" s="115" t="s">
        <v>24</v>
      </c>
      <c r="E218" s="150"/>
      <c r="F218" s="65">
        <v>117</v>
      </c>
      <c r="G218" s="150"/>
      <c r="H218" s="65"/>
      <c r="I218" s="137"/>
      <c r="J218" s="137"/>
      <c r="K218" s="137"/>
    </row>
    <row r="219" spans="1:11" ht="15" hidden="1" customHeight="1">
      <c r="A219" s="149">
        <v>239</v>
      </c>
      <c r="B219" s="129" t="s">
        <v>426</v>
      </c>
      <c r="C219" s="127" t="s">
        <v>62</v>
      </c>
      <c r="D219" s="124" t="s">
        <v>27</v>
      </c>
      <c r="E219" s="150"/>
      <c r="F219" s="65">
        <v>120</v>
      </c>
      <c r="G219" s="150"/>
      <c r="H219" s="146"/>
      <c r="I219" s="137"/>
      <c r="J219" s="137"/>
      <c r="K219" s="137"/>
    </row>
    <row r="220" spans="1:11" ht="15" hidden="1" customHeight="1">
      <c r="A220" s="149">
        <v>240</v>
      </c>
      <c r="B220" s="111" t="s">
        <v>206</v>
      </c>
      <c r="C220" s="108" t="s">
        <v>149</v>
      </c>
      <c r="D220" s="114" t="s">
        <v>22</v>
      </c>
      <c r="E220" s="45">
        <v>121</v>
      </c>
      <c r="F220" s="150"/>
      <c r="G220" s="150"/>
      <c r="H220" s="146"/>
      <c r="I220" s="137"/>
      <c r="J220" s="137"/>
      <c r="K220" s="137"/>
    </row>
    <row r="221" spans="1:11" ht="15" hidden="1" customHeight="1">
      <c r="A221" s="149">
        <v>241</v>
      </c>
      <c r="B221" s="111" t="s">
        <v>207</v>
      </c>
      <c r="C221" s="108" t="s">
        <v>149</v>
      </c>
      <c r="D221" s="114" t="s">
        <v>22</v>
      </c>
      <c r="E221" s="45">
        <v>122</v>
      </c>
      <c r="F221" s="150"/>
      <c r="G221" s="150"/>
      <c r="H221" s="146"/>
      <c r="I221" s="137"/>
      <c r="J221" s="137"/>
      <c r="K221" s="137"/>
    </row>
    <row r="222" spans="1:11" ht="15" hidden="1" customHeight="1">
      <c r="A222" s="149">
        <v>242</v>
      </c>
      <c r="B222" s="129" t="s">
        <v>427</v>
      </c>
      <c r="C222" s="130" t="s">
        <v>51</v>
      </c>
      <c r="D222" s="131" t="s">
        <v>27</v>
      </c>
      <c r="E222" s="150"/>
      <c r="F222" s="65">
        <v>122</v>
      </c>
      <c r="G222" s="150"/>
      <c r="H222" s="146"/>
      <c r="I222" s="137"/>
      <c r="J222" s="137"/>
      <c r="K222" s="137"/>
    </row>
    <row r="223" spans="1:11" ht="15" hidden="1" customHeight="1">
      <c r="A223" s="149">
        <v>244</v>
      </c>
      <c r="B223" s="123" t="s">
        <v>428</v>
      </c>
      <c r="C223" s="127" t="s">
        <v>134</v>
      </c>
      <c r="D223" s="124" t="s">
        <v>27</v>
      </c>
      <c r="E223" s="150"/>
      <c r="F223" s="65">
        <v>124</v>
      </c>
      <c r="G223" s="150"/>
      <c r="H223" s="146"/>
      <c r="I223" s="137"/>
      <c r="J223" s="137"/>
      <c r="K223" s="137"/>
    </row>
    <row r="224" spans="1:11" ht="15" hidden="1" customHeight="1">
      <c r="A224" s="149">
        <v>245</v>
      </c>
      <c r="B224" s="125" t="s">
        <v>429</v>
      </c>
      <c r="C224" s="128" t="s">
        <v>182</v>
      </c>
      <c r="D224" s="115" t="s">
        <v>28</v>
      </c>
      <c r="E224" s="150"/>
      <c r="F224" s="65">
        <v>125</v>
      </c>
      <c r="G224" s="150"/>
      <c r="H224" s="146"/>
      <c r="I224" s="137"/>
      <c r="J224" s="137"/>
      <c r="K224" s="137"/>
    </row>
    <row r="225" spans="1:11" ht="15" hidden="1" customHeight="1">
      <c r="A225" s="149">
        <v>246</v>
      </c>
      <c r="B225" s="123" t="s">
        <v>430</v>
      </c>
      <c r="C225" s="127" t="s">
        <v>79</v>
      </c>
      <c r="D225" s="124" t="s">
        <v>29</v>
      </c>
      <c r="E225" s="150"/>
      <c r="F225" s="65">
        <v>128</v>
      </c>
      <c r="G225" s="150"/>
      <c r="H225" s="146"/>
      <c r="I225" s="137"/>
      <c r="J225" s="137"/>
      <c r="K225" s="137"/>
    </row>
    <row r="226" spans="1:11" ht="15" hidden="1" customHeight="1">
      <c r="A226" s="149">
        <v>247</v>
      </c>
      <c r="B226" s="119" t="s">
        <v>216</v>
      </c>
      <c r="C226" s="120" t="s">
        <v>134</v>
      </c>
      <c r="D226" s="121" t="s">
        <v>26</v>
      </c>
      <c r="E226" s="65">
        <v>131</v>
      </c>
      <c r="F226" s="150"/>
      <c r="G226" s="150"/>
      <c r="H226" s="146"/>
      <c r="I226" s="137"/>
      <c r="J226" s="137"/>
      <c r="K226" s="137"/>
    </row>
    <row r="227" spans="1:11" ht="15" hidden="1" customHeight="1">
      <c r="A227" s="149">
        <v>248</v>
      </c>
      <c r="B227" s="125" t="s">
        <v>433</v>
      </c>
      <c r="C227" s="128" t="s">
        <v>66</v>
      </c>
      <c r="D227" s="115" t="s">
        <v>27</v>
      </c>
      <c r="E227" s="150"/>
      <c r="F227" s="65">
        <v>134</v>
      </c>
      <c r="G227" s="150"/>
      <c r="H227" s="146"/>
      <c r="I227" s="137"/>
      <c r="J227" s="137"/>
      <c r="K227" s="137"/>
    </row>
    <row r="228" spans="1:11" ht="15" hidden="1" customHeight="1">
      <c r="A228" s="149">
        <v>249</v>
      </c>
      <c r="B228" s="119" t="s">
        <v>219</v>
      </c>
      <c r="C228" s="120" t="s">
        <v>67</v>
      </c>
      <c r="D228" s="121" t="s">
        <v>29</v>
      </c>
      <c r="E228" s="65">
        <v>135</v>
      </c>
      <c r="F228" s="150"/>
      <c r="G228" s="150"/>
      <c r="H228" s="146"/>
      <c r="I228" s="137"/>
      <c r="J228" s="137"/>
      <c r="K228" s="137"/>
    </row>
    <row r="229" spans="1:11" ht="15" hidden="1" customHeight="1">
      <c r="A229" s="149">
        <v>250</v>
      </c>
      <c r="B229" s="119" t="s">
        <v>222</v>
      </c>
      <c r="C229" s="120" t="s">
        <v>134</v>
      </c>
      <c r="D229" s="121" t="s">
        <v>27</v>
      </c>
      <c r="E229" s="65">
        <v>138</v>
      </c>
      <c r="F229" s="150"/>
      <c r="G229" s="150"/>
      <c r="H229" s="146"/>
      <c r="I229" s="137"/>
      <c r="J229" s="137"/>
      <c r="K229" s="137"/>
    </row>
    <row r="230" spans="1:11" ht="15" hidden="1" customHeight="1">
      <c r="A230" s="149">
        <v>251</v>
      </c>
      <c r="B230" s="123" t="s">
        <v>435</v>
      </c>
      <c r="C230" s="127" t="s">
        <v>81</v>
      </c>
      <c r="D230" s="124" t="s">
        <v>26</v>
      </c>
      <c r="E230" s="150"/>
      <c r="F230" s="65">
        <v>138</v>
      </c>
      <c r="G230" s="150"/>
      <c r="H230" s="146"/>
      <c r="I230" s="137"/>
      <c r="J230" s="137"/>
      <c r="K230" s="137"/>
    </row>
    <row r="231" spans="1:11" ht="15" hidden="1" customHeight="1">
      <c r="A231" s="149">
        <v>252</v>
      </c>
      <c r="B231" s="119" t="s">
        <v>223</v>
      </c>
      <c r="C231" s="120" t="s">
        <v>79</v>
      </c>
      <c r="D231" s="121" t="s">
        <v>24</v>
      </c>
      <c r="E231" s="65">
        <v>139</v>
      </c>
      <c r="F231" s="150"/>
      <c r="G231" s="150"/>
      <c r="H231" s="146"/>
      <c r="I231" s="137"/>
      <c r="J231" s="137"/>
      <c r="K231" s="137"/>
    </row>
    <row r="232" spans="1:11" ht="15" hidden="1" customHeight="1">
      <c r="A232" s="149">
        <v>253</v>
      </c>
      <c r="B232" s="119" t="s">
        <v>224</v>
      </c>
      <c r="C232" s="120" t="s">
        <v>149</v>
      </c>
      <c r="D232" s="121" t="s">
        <v>23</v>
      </c>
      <c r="E232" s="65">
        <v>140</v>
      </c>
      <c r="F232" s="150"/>
      <c r="G232" s="150"/>
      <c r="H232" s="146"/>
      <c r="I232" s="137"/>
      <c r="J232" s="137"/>
      <c r="K232" s="137"/>
    </row>
    <row r="233" spans="1:11" ht="15" hidden="1" customHeight="1">
      <c r="A233" s="149">
        <v>254</v>
      </c>
      <c r="B233" s="134" t="s">
        <v>436</v>
      </c>
      <c r="C233" s="135" t="s">
        <v>161</v>
      </c>
      <c r="D233" s="136" t="s">
        <v>24</v>
      </c>
      <c r="E233" s="150"/>
      <c r="F233" s="65">
        <v>140</v>
      </c>
      <c r="G233" s="150"/>
      <c r="H233" s="146"/>
      <c r="I233" s="137"/>
      <c r="J233" s="137"/>
      <c r="K233" s="137"/>
    </row>
    <row r="234" spans="1:11" ht="15" hidden="1" customHeight="1">
      <c r="A234" s="149">
        <v>255</v>
      </c>
      <c r="B234" s="123" t="s">
        <v>437</v>
      </c>
      <c r="C234" s="127" t="s">
        <v>107</v>
      </c>
      <c r="D234" s="124" t="s">
        <v>24</v>
      </c>
      <c r="E234" s="150"/>
      <c r="F234" s="65">
        <v>141</v>
      </c>
      <c r="G234" s="150"/>
      <c r="H234" s="146"/>
      <c r="I234" s="137"/>
      <c r="J234" s="137"/>
      <c r="K234" s="137"/>
    </row>
    <row r="235" spans="1:11" ht="15" hidden="1" customHeight="1">
      <c r="A235" s="149">
        <v>256</v>
      </c>
      <c r="B235" s="119" t="s">
        <v>226</v>
      </c>
      <c r="C235" s="120" t="s">
        <v>81</v>
      </c>
      <c r="D235" s="121" t="s">
        <v>27</v>
      </c>
      <c r="E235" s="65">
        <v>142</v>
      </c>
      <c r="F235" s="150"/>
      <c r="G235" s="150"/>
      <c r="H235" s="146"/>
      <c r="I235" s="137"/>
      <c r="J235" s="137"/>
      <c r="K235" s="137"/>
    </row>
    <row r="236" spans="1:11" ht="15" customHeight="1">
      <c r="A236" s="148"/>
      <c r="B236" s="262"/>
      <c r="C236" s="257"/>
      <c r="D236" s="263"/>
      <c r="E236" s="258"/>
      <c r="F236" s="259"/>
      <c r="G236" s="259"/>
      <c r="H236" s="281"/>
      <c r="I236" s="274"/>
      <c r="J236" s="275"/>
      <c r="K236" s="264"/>
    </row>
    <row r="237" spans="1:11" ht="15" customHeight="1">
      <c r="A237" s="148"/>
      <c r="B237" s="240" t="s">
        <v>1000</v>
      </c>
      <c r="C237" s="241" t="s">
        <v>73</v>
      </c>
      <c r="D237" s="242" t="s">
        <v>25</v>
      </c>
      <c r="E237" s="280"/>
      <c r="F237" s="242">
        <v>2</v>
      </c>
      <c r="G237" s="150"/>
      <c r="H237" s="243">
        <v>1</v>
      </c>
      <c r="I237" s="150"/>
      <c r="J237" s="150"/>
      <c r="K237" s="150"/>
    </row>
    <row r="238" spans="1:11" ht="15" customHeight="1">
      <c r="A238" s="148"/>
      <c r="B238" s="240" t="s">
        <v>1154</v>
      </c>
      <c r="C238" s="241" t="s">
        <v>73</v>
      </c>
      <c r="D238" s="242" t="s">
        <v>25</v>
      </c>
      <c r="E238" s="280"/>
      <c r="F238" s="280"/>
      <c r="G238" s="150"/>
      <c r="H238" s="243">
        <v>5</v>
      </c>
      <c r="I238" s="150"/>
      <c r="J238" s="150"/>
      <c r="K238" s="150"/>
    </row>
    <row r="239" spans="1:11" ht="15" customHeight="1">
      <c r="A239" s="148"/>
      <c r="B239" s="111" t="s">
        <v>606</v>
      </c>
      <c r="C239" s="108" t="s">
        <v>49</v>
      </c>
      <c r="D239" s="184" t="s">
        <v>25</v>
      </c>
      <c r="E239" s="51">
        <v>4</v>
      </c>
      <c r="F239" s="150"/>
      <c r="G239" s="45">
        <v>2</v>
      </c>
      <c r="H239" s="150"/>
      <c r="I239" s="150"/>
      <c r="J239" s="150"/>
      <c r="K239" s="150"/>
    </row>
    <row r="240" spans="1:11" ht="15" customHeight="1">
      <c r="A240" s="148"/>
      <c r="B240" s="240" t="s">
        <v>934</v>
      </c>
      <c r="C240" s="241" t="s">
        <v>77</v>
      </c>
      <c r="D240" s="242" t="s">
        <v>25</v>
      </c>
      <c r="E240" s="280"/>
      <c r="F240" s="242">
        <v>6</v>
      </c>
      <c r="G240" s="150"/>
      <c r="H240" s="150"/>
      <c r="I240" s="150"/>
      <c r="J240" s="150"/>
      <c r="K240" s="150"/>
    </row>
    <row r="241" spans="1:11" ht="15" customHeight="1">
      <c r="A241" s="148"/>
      <c r="B241" s="111" t="s">
        <v>628</v>
      </c>
      <c r="C241" s="108" t="s">
        <v>73</v>
      </c>
      <c r="D241" s="184" t="s">
        <v>25</v>
      </c>
      <c r="E241" s="51">
        <v>7</v>
      </c>
      <c r="F241" s="150"/>
      <c r="G241" s="150"/>
      <c r="H241" s="150"/>
      <c r="I241" s="150"/>
      <c r="J241" s="150"/>
      <c r="K241" s="150"/>
    </row>
    <row r="242" spans="1:11" ht="15" customHeight="1">
      <c r="A242" s="148"/>
      <c r="B242" s="111" t="s">
        <v>604</v>
      </c>
      <c r="C242" s="108" t="s">
        <v>605</v>
      </c>
      <c r="D242" s="184" t="s">
        <v>25</v>
      </c>
      <c r="E242" s="51">
        <v>3</v>
      </c>
      <c r="F242" s="45">
        <v>5</v>
      </c>
      <c r="G242" s="150"/>
      <c r="H242" s="150"/>
      <c r="I242" s="150"/>
      <c r="J242" s="150"/>
      <c r="K242" s="150"/>
    </row>
    <row r="243" spans="1:11" ht="15" customHeight="1">
      <c r="A243" s="148"/>
      <c r="B243" s="111" t="s">
        <v>637</v>
      </c>
      <c r="C243" s="108" t="s">
        <v>589</v>
      </c>
      <c r="D243" s="184" t="s">
        <v>25</v>
      </c>
      <c r="E243" s="51">
        <v>8</v>
      </c>
      <c r="F243" s="150"/>
      <c r="G243" s="150"/>
      <c r="H243" s="150"/>
      <c r="I243" s="150"/>
      <c r="J243" s="150"/>
      <c r="K243" s="150"/>
    </row>
    <row r="244" spans="1:11" ht="15" customHeight="1">
      <c r="A244" s="148"/>
      <c r="B244" s="111" t="s">
        <v>661</v>
      </c>
      <c r="C244" s="108" t="s">
        <v>79</v>
      </c>
      <c r="D244" s="184" t="s">
        <v>25</v>
      </c>
      <c r="E244" s="51">
        <v>11</v>
      </c>
      <c r="F244" s="246"/>
      <c r="G244" s="150"/>
      <c r="H244" s="150"/>
      <c r="I244" s="150"/>
      <c r="J244" s="150"/>
      <c r="K244" s="150"/>
    </row>
    <row r="245" spans="1:11" ht="15" customHeight="1">
      <c r="A245" s="148"/>
      <c r="B245" s="240" t="s">
        <v>1001</v>
      </c>
      <c r="C245" s="241" t="s">
        <v>134</v>
      </c>
      <c r="D245" s="242" t="s">
        <v>25</v>
      </c>
      <c r="E245" s="280"/>
      <c r="F245" s="242">
        <v>12</v>
      </c>
      <c r="G245" s="150"/>
      <c r="H245" s="150"/>
      <c r="I245" s="150"/>
      <c r="J245" s="150"/>
      <c r="K245" s="150"/>
    </row>
    <row r="246" spans="1:11" ht="15" customHeight="1">
      <c r="A246" s="148"/>
      <c r="B246" s="17" t="s">
        <v>1102</v>
      </c>
      <c r="C246" s="276" t="s">
        <v>57</v>
      </c>
      <c r="D246" s="12" t="s">
        <v>25</v>
      </c>
      <c r="E246" s="280"/>
      <c r="F246" s="280"/>
      <c r="G246" s="52">
        <v>12</v>
      </c>
      <c r="H246" s="150"/>
      <c r="I246" s="150"/>
      <c r="J246" s="150"/>
      <c r="K246" s="150"/>
    </row>
    <row r="247" spans="1:11" ht="15" customHeight="1">
      <c r="A247" s="148"/>
      <c r="B247" s="111" t="s">
        <v>674</v>
      </c>
      <c r="C247" s="108" t="s">
        <v>599</v>
      </c>
      <c r="D247" s="184" t="s">
        <v>25</v>
      </c>
      <c r="E247" s="51">
        <v>14</v>
      </c>
      <c r="F247" s="150"/>
      <c r="G247" s="150"/>
      <c r="H247" s="150"/>
      <c r="I247" s="150"/>
      <c r="J247" s="150"/>
      <c r="K247" s="150"/>
    </row>
    <row r="248" spans="1:11" ht="15" customHeight="1">
      <c r="A248" s="148"/>
      <c r="B248" s="240" t="s">
        <v>936</v>
      </c>
      <c r="C248" s="241" t="s">
        <v>62</v>
      </c>
      <c r="D248" s="242" t="s">
        <v>25</v>
      </c>
      <c r="E248" s="280"/>
      <c r="F248" s="242">
        <v>9</v>
      </c>
      <c r="G248" s="150"/>
      <c r="H248" s="243">
        <v>6</v>
      </c>
      <c r="I248" s="150"/>
      <c r="J248" s="150"/>
      <c r="K248" s="150"/>
    </row>
    <row r="249" spans="1:11" ht="15" customHeight="1">
      <c r="A249" s="148"/>
      <c r="B249" s="240" t="s">
        <v>935</v>
      </c>
      <c r="C249" s="241" t="s">
        <v>73</v>
      </c>
      <c r="D249" s="242" t="s">
        <v>25</v>
      </c>
      <c r="E249" s="280"/>
      <c r="F249" s="242">
        <v>8</v>
      </c>
      <c r="G249" s="150"/>
      <c r="H249" s="243">
        <v>8</v>
      </c>
      <c r="I249" s="150"/>
      <c r="J249" s="150"/>
      <c r="K249" s="150"/>
    </row>
    <row r="250" spans="1:11" ht="15" customHeight="1">
      <c r="A250" s="148"/>
      <c r="B250" s="111" t="s">
        <v>620</v>
      </c>
      <c r="C250" s="108" t="s">
        <v>107</v>
      </c>
      <c r="D250" s="184" t="s">
        <v>25</v>
      </c>
      <c r="E250" s="51">
        <v>6</v>
      </c>
      <c r="F250" s="65">
        <v>10</v>
      </c>
      <c r="G250" s="150"/>
      <c r="H250" s="150"/>
      <c r="I250" s="150"/>
      <c r="J250" s="150"/>
      <c r="K250" s="150"/>
    </row>
    <row r="251" spans="1:11" ht="15" customHeight="1">
      <c r="A251" s="148"/>
      <c r="B251" s="240" t="s">
        <v>955</v>
      </c>
      <c r="C251" s="241" t="s">
        <v>62</v>
      </c>
      <c r="D251" s="242" t="s">
        <v>25</v>
      </c>
      <c r="E251" s="280"/>
      <c r="F251" s="242">
        <v>17</v>
      </c>
      <c r="G251" s="150"/>
      <c r="H251" s="150"/>
      <c r="I251" s="150"/>
      <c r="J251" s="150"/>
      <c r="K251" s="150"/>
    </row>
    <row r="252" spans="1:11" ht="15" customHeight="1">
      <c r="A252" s="148"/>
      <c r="B252" s="111" t="s">
        <v>722</v>
      </c>
      <c r="C252" s="108" t="s">
        <v>124</v>
      </c>
      <c r="D252" s="184" t="s">
        <v>25</v>
      </c>
      <c r="E252" s="51">
        <v>18</v>
      </c>
      <c r="F252" s="150"/>
      <c r="G252" s="150"/>
      <c r="H252" s="150"/>
      <c r="I252" s="150"/>
      <c r="J252" s="150"/>
      <c r="K252" s="150"/>
    </row>
    <row r="253" spans="1:11" ht="15" customHeight="1">
      <c r="B253" s="240" t="s">
        <v>973</v>
      </c>
      <c r="C253" s="241" t="s">
        <v>62</v>
      </c>
      <c r="D253" s="242" t="s">
        <v>25</v>
      </c>
      <c r="E253" s="280"/>
      <c r="F253" s="242">
        <v>18</v>
      </c>
      <c r="G253" s="150"/>
      <c r="H253" s="150"/>
      <c r="I253" s="150"/>
      <c r="J253" s="150"/>
      <c r="K253" s="150"/>
    </row>
    <row r="254" spans="1:11" ht="15" customHeight="1">
      <c r="B254" s="240" t="s">
        <v>977</v>
      </c>
      <c r="C254" s="241" t="s">
        <v>134</v>
      </c>
      <c r="D254" s="242" t="s">
        <v>25</v>
      </c>
      <c r="E254" s="280"/>
      <c r="F254" s="242">
        <v>20</v>
      </c>
      <c r="G254" s="150"/>
      <c r="H254" s="150"/>
      <c r="I254" s="150"/>
      <c r="J254" s="150"/>
      <c r="K254" s="150"/>
    </row>
    <row r="255" spans="1:11" ht="15" customHeight="1">
      <c r="B255" s="240" t="s">
        <v>1002</v>
      </c>
      <c r="C255" s="241" t="s">
        <v>134</v>
      </c>
      <c r="D255" s="242" t="s">
        <v>25</v>
      </c>
      <c r="E255" s="280"/>
      <c r="F255" s="242">
        <v>15</v>
      </c>
      <c r="G255" s="242">
        <v>7</v>
      </c>
      <c r="H255" s="150"/>
      <c r="I255" s="150"/>
      <c r="J255" s="150"/>
      <c r="K255" s="150"/>
    </row>
    <row r="256" spans="1:11" ht="15" customHeight="1">
      <c r="B256" s="240" t="s">
        <v>994</v>
      </c>
      <c r="C256" s="241" t="s">
        <v>75</v>
      </c>
      <c r="D256" s="242" t="s">
        <v>25</v>
      </c>
      <c r="E256" s="280"/>
      <c r="F256" s="242">
        <v>25</v>
      </c>
      <c r="G256" s="150"/>
      <c r="H256" s="150"/>
      <c r="I256" s="150"/>
      <c r="J256" s="150"/>
      <c r="K256" s="150"/>
    </row>
    <row r="257" spans="2:11" ht="15" customHeight="1">
      <c r="B257" s="111" t="s">
        <v>672</v>
      </c>
      <c r="C257" s="108" t="s">
        <v>51</v>
      </c>
      <c r="D257" s="184" t="s">
        <v>25</v>
      </c>
      <c r="E257" s="51">
        <v>13</v>
      </c>
      <c r="F257" s="45">
        <v>14</v>
      </c>
      <c r="G257" s="150"/>
      <c r="H257" s="150"/>
      <c r="I257" s="150"/>
      <c r="J257" s="150"/>
      <c r="K257" s="150"/>
    </row>
    <row r="258" spans="2:11" ht="15" customHeight="1">
      <c r="B258" s="111" t="s">
        <v>700</v>
      </c>
      <c r="C258" s="108" t="s">
        <v>182</v>
      </c>
      <c r="D258" s="184" t="s">
        <v>25</v>
      </c>
      <c r="E258" s="51">
        <v>16</v>
      </c>
      <c r="F258" s="45">
        <v>19</v>
      </c>
      <c r="G258" s="150"/>
      <c r="H258" s="150"/>
      <c r="I258" s="150"/>
      <c r="J258" s="150"/>
      <c r="K258" s="150"/>
    </row>
    <row r="259" spans="2:11" ht="15" customHeight="1">
      <c r="B259" s="240" t="s">
        <v>985</v>
      </c>
      <c r="C259" s="241" t="s">
        <v>79</v>
      </c>
      <c r="D259" s="242" t="s">
        <v>25</v>
      </c>
      <c r="E259" s="280"/>
      <c r="F259" s="242">
        <v>23</v>
      </c>
      <c r="G259" s="150"/>
      <c r="H259" s="243">
        <v>14</v>
      </c>
      <c r="I259" s="150"/>
      <c r="J259" s="150"/>
      <c r="K259" s="150"/>
    </row>
    <row r="260" spans="2:11" ht="15" customHeight="1">
      <c r="B260" s="111" t="s">
        <v>715</v>
      </c>
      <c r="C260" s="108" t="s">
        <v>75</v>
      </c>
      <c r="D260" s="184" t="s">
        <v>25</v>
      </c>
      <c r="E260" s="51">
        <v>17</v>
      </c>
      <c r="F260" s="45">
        <v>22</v>
      </c>
      <c r="G260" s="150"/>
      <c r="H260" s="150"/>
      <c r="I260" s="150"/>
      <c r="J260" s="150"/>
      <c r="K260" s="150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>
      <c r="B375" s="60"/>
      <c r="C375" s="60"/>
      <c r="D375" s="60"/>
      <c r="E375" s="60"/>
      <c r="F375" s="60"/>
      <c r="G375" s="60"/>
      <c r="I375" s="60"/>
      <c r="J375" s="78"/>
      <c r="K375" s="78"/>
    </row>
  </sheetData>
  <sheetProtection password="DB3B" sheet="1" objects="1" scenarios="1"/>
  <autoFilter ref="B1:K235">
    <filterColumn colId="2">
      <filters>
        <filter val="M40"/>
      </filters>
    </filterColumn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L374"/>
  <sheetViews>
    <sheetView view="pageLayout" topLeftCell="A239" zoomScale="85" zoomScalePageLayoutView="85" workbookViewId="0">
      <selection activeCell="B257" sqref="B257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30" t="s">
        <v>65</v>
      </c>
      <c r="C1" s="30" t="s">
        <v>1</v>
      </c>
      <c r="D1" s="30" t="s">
        <v>55</v>
      </c>
      <c r="E1" s="3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75" t="s">
        <v>894</v>
      </c>
      <c r="K1" s="147" t="s">
        <v>0</v>
      </c>
    </row>
    <row r="2" spans="1:12" s="41" customFormat="1" ht="12.75" hidden="1" customHeight="1">
      <c r="A2" s="149">
        <v>1</v>
      </c>
      <c r="B2" s="111" t="s">
        <v>74</v>
      </c>
      <c r="C2" s="108" t="s">
        <v>75</v>
      </c>
      <c r="D2" s="114" t="s">
        <v>23</v>
      </c>
      <c r="E2" s="45">
        <v>2</v>
      </c>
      <c r="F2" s="150"/>
      <c r="G2" s="45">
        <v>2</v>
      </c>
      <c r="H2" s="45"/>
      <c r="I2" s="133">
        <f>SUM(E2:H2)</f>
        <v>4</v>
      </c>
      <c r="J2" s="73"/>
      <c r="K2" s="97"/>
      <c r="L2" s="50"/>
    </row>
    <row r="3" spans="1:12" s="41" customFormat="1" ht="12.75" hidden="1" customHeight="1">
      <c r="A3" s="149">
        <v>2</v>
      </c>
      <c r="B3" s="111" t="s">
        <v>80</v>
      </c>
      <c r="C3" s="108" t="s">
        <v>81</v>
      </c>
      <c r="D3" s="114" t="s">
        <v>25</v>
      </c>
      <c r="E3" s="45">
        <v>5</v>
      </c>
      <c r="F3" s="150"/>
      <c r="G3" s="45">
        <v>1</v>
      </c>
      <c r="H3" s="65"/>
      <c r="I3" s="133">
        <f>SUM(E3:H3)</f>
        <v>6</v>
      </c>
      <c r="J3" s="73"/>
      <c r="K3" s="97"/>
      <c r="L3" s="50"/>
    </row>
    <row r="4" spans="1:12" s="41" customFormat="1" ht="12.75" hidden="1" customHeight="1">
      <c r="A4" s="149">
        <v>3</v>
      </c>
      <c r="B4" s="111" t="s">
        <v>76</v>
      </c>
      <c r="C4" s="108" t="s">
        <v>77</v>
      </c>
      <c r="D4" s="114" t="s">
        <v>25</v>
      </c>
      <c r="E4" s="45">
        <v>3</v>
      </c>
      <c r="F4" s="45">
        <v>6</v>
      </c>
      <c r="G4" s="45">
        <v>3</v>
      </c>
      <c r="H4" s="45"/>
      <c r="I4" s="133">
        <f>SUM(E4:H4)</f>
        <v>12</v>
      </c>
      <c r="J4" s="73"/>
      <c r="K4" s="97"/>
      <c r="L4" s="50"/>
    </row>
    <row r="5" spans="1:12" s="41" customFormat="1" ht="12.75" hidden="1" customHeight="1">
      <c r="A5" s="149">
        <v>4</v>
      </c>
      <c r="B5" s="111" t="s">
        <v>375</v>
      </c>
      <c r="C5" s="108" t="s">
        <v>69</v>
      </c>
      <c r="D5" s="114" t="s">
        <v>23</v>
      </c>
      <c r="E5" s="150"/>
      <c r="F5" s="45">
        <v>10</v>
      </c>
      <c r="G5" s="45">
        <v>5</v>
      </c>
      <c r="H5" s="65"/>
      <c r="I5" s="133">
        <f>SUM(E5:H5)</f>
        <v>15</v>
      </c>
      <c r="J5" s="73"/>
      <c r="K5" s="97"/>
      <c r="L5" s="50"/>
    </row>
    <row r="6" spans="1:12" s="41" customFormat="1" ht="12.75" hidden="1" customHeight="1">
      <c r="A6" s="149">
        <v>5</v>
      </c>
      <c r="B6" s="111" t="s">
        <v>82</v>
      </c>
      <c r="C6" s="108" t="s">
        <v>73</v>
      </c>
      <c r="D6" s="114" t="s">
        <v>24</v>
      </c>
      <c r="E6" s="45">
        <v>6</v>
      </c>
      <c r="F6" s="45">
        <v>12</v>
      </c>
      <c r="G6" s="150"/>
      <c r="H6" s="65"/>
      <c r="I6" s="133">
        <f t="shared" ref="I6:I36" si="0">SUM(E6:H6)</f>
        <v>18</v>
      </c>
      <c r="J6" s="73"/>
      <c r="K6" s="97"/>
      <c r="L6" s="50"/>
    </row>
    <row r="7" spans="1:12" s="41" customFormat="1" ht="12.75" hidden="1" customHeight="1">
      <c r="A7" s="149">
        <v>6</v>
      </c>
      <c r="B7" s="111" t="s">
        <v>84</v>
      </c>
      <c r="C7" s="108" t="s">
        <v>81</v>
      </c>
      <c r="D7" s="114" t="s">
        <v>25</v>
      </c>
      <c r="E7" s="45">
        <v>8</v>
      </c>
      <c r="F7" s="45">
        <v>8</v>
      </c>
      <c r="G7" s="45">
        <v>4</v>
      </c>
      <c r="H7" s="65"/>
      <c r="I7" s="133">
        <f t="shared" si="0"/>
        <v>20</v>
      </c>
      <c r="J7" s="73"/>
      <c r="K7" s="97"/>
      <c r="L7" s="50"/>
    </row>
    <row r="8" spans="1:12" s="41" customFormat="1" ht="12.75" customHeight="1">
      <c r="A8" s="149"/>
      <c r="B8" s="222" t="s">
        <v>26</v>
      </c>
      <c r="C8" s="108"/>
      <c r="D8" s="184"/>
      <c r="E8" s="51"/>
      <c r="F8" s="45"/>
      <c r="G8" s="45"/>
      <c r="H8" s="65"/>
      <c r="I8" s="133"/>
      <c r="J8" s="73"/>
      <c r="K8" s="97"/>
      <c r="L8" s="50"/>
    </row>
    <row r="9" spans="1:12" s="41" customFormat="1" ht="12.75" customHeight="1">
      <c r="A9" s="149"/>
      <c r="B9" s="111" t="s">
        <v>603</v>
      </c>
      <c r="C9" s="108" t="s">
        <v>79</v>
      </c>
      <c r="D9" s="184" t="s">
        <v>26</v>
      </c>
      <c r="E9" s="51">
        <v>1</v>
      </c>
      <c r="F9" s="45">
        <v>1</v>
      </c>
      <c r="G9" s="133">
        <v>1</v>
      </c>
      <c r="H9" s="45">
        <v>1</v>
      </c>
      <c r="I9" s="133">
        <f t="shared" si="0"/>
        <v>4</v>
      </c>
      <c r="J9" s="73">
        <v>3</v>
      </c>
      <c r="K9" s="97">
        <v>1</v>
      </c>
      <c r="L9" s="50"/>
    </row>
    <row r="10" spans="1:12" s="41" customFormat="1" ht="12.75" hidden="1" customHeight="1">
      <c r="A10" s="149">
        <v>8</v>
      </c>
      <c r="B10" s="111" t="s">
        <v>92</v>
      </c>
      <c r="C10" s="108" t="s">
        <v>75</v>
      </c>
      <c r="D10" s="114" t="s">
        <v>23</v>
      </c>
      <c r="E10" s="45">
        <v>15</v>
      </c>
      <c r="F10" s="150"/>
      <c r="G10" s="45">
        <v>11</v>
      </c>
      <c r="H10" s="45"/>
      <c r="I10" s="133">
        <f t="shared" si="0"/>
        <v>26</v>
      </c>
      <c r="J10" s="73"/>
      <c r="K10" s="97"/>
      <c r="L10" s="50"/>
    </row>
    <row r="11" spans="1:12" s="41" customFormat="1" ht="12.75" hidden="1" customHeight="1">
      <c r="A11" s="149">
        <v>9</v>
      </c>
      <c r="B11" s="111" t="s">
        <v>506</v>
      </c>
      <c r="C11" s="108" t="s">
        <v>73</v>
      </c>
      <c r="D11" s="114" t="s">
        <v>24</v>
      </c>
      <c r="E11" s="150"/>
      <c r="F11" s="45">
        <v>13</v>
      </c>
      <c r="G11" s="45">
        <v>15</v>
      </c>
      <c r="H11" s="65"/>
      <c r="I11" s="133">
        <f t="shared" si="0"/>
        <v>28</v>
      </c>
      <c r="J11" s="73"/>
      <c r="K11" s="97"/>
      <c r="L11" s="50"/>
    </row>
    <row r="12" spans="1:12" s="41" customFormat="1" ht="12.75" hidden="1" customHeight="1">
      <c r="A12" s="149">
        <v>10</v>
      </c>
      <c r="B12" s="111" t="s">
        <v>86</v>
      </c>
      <c r="C12" s="108" t="s">
        <v>73</v>
      </c>
      <c r="D12" s="114" t="s">
        <v>24</v>
      </c>
      <c r="E12" s="45">
        <v>10</v>
      </c>
      <c r="F12" s="45">
        <v>15</v>
      </c>
      <c r="G12" s="45">
        <v>6</v>
      </c>
      <c r="H12" s="45"/>
      <c r="I12" s="133">
        <f t="shared" si="0"/>
        <v>31</v>
      </c>
      <c r="J12" s="73"/>
      <c r="K12" s="97"/>
      <c r="L12" s="50"/>
    </row>
    <row r="13" spans="1:12" s="41" customFormat="1" ht="12.75" customHeight="1">
      <c r="A13" s="149"/>
      <c r="B13" s="111" t="s">
        <v>614</v>
      </c>
      <c r="C13" s="108" t="s">
        <v>73</v>
      </c>
      <c r="D13" s="184" t="s">
        <v>26</v>
      </c>
      <c r="E13" s="51">
        <v>2</v>
      </c>
      <c r="F13" s="45">
        <v>2</v>
      </c>
      <c r="G13" s="133">
        <v>2</v>
      </c>
      <c r="H13" s="150"/>
      <c r="I13" s="133">
        <f t="shared" si="0"/>
        <v>6</v>
      </c>
      <c r="J13" s="73">
        <v>6</v>
      </c>
      <c r="K13" s="97">
        <v>2</v>
      </c>
      <c r="L13" s="50"/>
    </row>
    <row r="14" spans="1:12" s="41" customFormat="1" ht="12.75" hidden="1" customHeight="1">
      <c r="A14" s="149">
        <v>12</v>
      </c>
      <c r="B14" s="111" t="s">
        <v>91</v>
      </c>
      <c r="C14" s="108" t="s">
        <v>66</v>
      </c>
      <c r="D14" s="114" t="s">
        <v>25</v>
      </c>
      <c r="E14" s="45">
        <v>14</v>
      </c>
      <c r="F14" s="45">
        <v>17</v>
      </c>
      <c r="G14" s="150"/>
      <c r="H14" s="65"/>
      <c r="I14" s="133">
        <f t="shared" si="0"/>
        <v>31</v>
      </c>
      <c r="J14" s="73"/>
      <c r="K14" s="97"/>
      <c r="L14" s="50"/>
    </row>
    <row r="15" spans="1:12" s="41" customFormat="1" ht="12.75" hidden="1" customHeight="1">
      <c r="A15" s="149">
        <v>13</v>
      </c>
      <c r="B15" s="111" t="s">
        <v>88</v>
      </c>
      <c r="C15" s="108" t="s">
        <v>89</v>
      </c>
      <c r="D15" s="114" t="s">
        <v>23</v>
      </c>
      <c r="E15" s="45">
        <v>12</v>
      </c>
      <c r="F15" s="45">
        <v>14</v>
      </c>
      <c r="G15" s="45">
        <v>8</v>
      </c>
      <c r="H15" s="45"/>
      <c r="I15" s="133">
        <f t="shared" si="0"/>
        <v>34</v>
      </c>
      <c r="J15" s="73"/>
      <c r="K15" s="97"/>
      <c r="L15" s="50"/>
    </row>
    <row r="16" spans="1:12" s="41" customFormat="1" ht="12.75" hidden="1" customHeight="1">
      <c r="A16" s="149">
        <v>14</v>
      </c>
      <c r="B16" s="123" t="s">
        <v>380</v>
      </c>
      <c r="C16" s="118" t="s">
        <v>67</v>
      </c>
      <c r="D16" s="124" t="s">
        <v>28</v>
      </c>
      <c r="E16" s="150"/>
      <c r="F16" s="65">
        <v>23</v>
      </c>
      <c r="G16" s="65">
        <v>12</v>
      </c>
      <c r="H16" s="45"/>
      <c r="I16" s="133">
        <f t="shared" si="0"/>
        <v>35</v>
      </c>
      <c r="J16" s="73"/>
      <c r="K16" s="97"/>
      <c r="L16" s="50"/>
    </row>
    <row r="17" spans="1:12" s="41" customFormat="1" ht="12.75" hidden="1" customHeight="1">
      <c r="A17" s="149">
        <v>15</v>
      </c>
      <c r="B17" s="111" t="s">
        <v>83</v>
      </c>
      <c r="C17" s="108" t="s">
        <v>73</v>
      </c>
      <c r="D17" s="114" t="s">
        <v>25</v>
      </c>
      <c r="E17" s="45">
        <v>7</v>
      </c>
      <c r="F17" s="45">
        <v>20</v>
      </c>
      <c r="G17" s="45">
        <v>9</v>
      </c>
      <c r="H17" s="45"/>
      <c r="I17" s="133">
        <f t="shared" si="0"/>
        <v>36</v>
      </c>
      <c r="J17" s="73"/>
      <c r="K17" s="97"/>
      <c r="L17" s="50"/>
    </row>
    <row r="18" spans="1:12" s="41" customFormat="1" ht="12.75" hidden="1" customHeight="1">
      <c r="A18" s="149">
        <v>17</v>
      </c>
      <c r="B18" s="111" t="s">
        <v>90</v>
      </c>
      <c r="C18" s="108" t="s">
        <v>75</v>
      </c>
      <c r="D18" s="114" t="s">
        <v>25</v>
      </c>
      <c r="E18" s="45">
        <v>13</v>
      </c>
      <c r="F18" s="45">
        <v>18</v>
      </c>
      <c r="G18" s="45">
        <v>14</v>
      </c>
      <c r="H18" s="65"/>
      <c r="I18" s="133">
        <f t="shared" si="0"/>
        <v>45</v>
      </c>
      <c r="J18" s="73"/>
      <c r="K18" s="97"/>
      <c r="L18" s="50"/>
    </row>
    <row r="19" spans="1:12" s="41" customFormat="1" ht="12.75" hidden="1" customHeight="1">
      <c r="A19" s="149">
        <v>18</v>
      </c>
      <c r="B19" s="123" t="s">
        <v>382</v>
      </c>
      <c r="C19" s="118" t="s">
        <v>73</v>
      </c>
      <c r="D19" s="124" t="s">
        <v>24</v>
      </c>
      <c r="E19" s="150"/>
      <c r="F19" s="65">
        <v>26</v>
      </c>
      <c r="G19" s="65">
        <v>24</v>
      </c>
      <c r="H19" s="65"/>
      <c r="I19" s="133">
        <f t="shared" si="0"/>
        <v>50</v>
      </c>
      <c r="J19" s="73"/>
      <c r="K19" s="97"/>
      <c r="L19" s="50"/>
    </row>
    <row r="20" spans="1:12" s="41" customFormat="1" ht="12.75" hidden="1" customHeight="1">
      <c r="A20" s="149">
        <v>19</v>
      </c>
      <c r="B20" s="111" t="s">
        <v>96</v>
      </c>
      <c r="C20" s="108" t="s">
        <v>89</v>
      </c>
      <c r="D20" s="114" t="s">
        <v>23</v>
      </c>
      <c r="E20" s="45">
        <v>19</v>
      </c>
      <c r="F20" s="45">
        <v>21</v>
      </c>
      <c r="G20" s="45">
        <v>13</v>
      </c>
      <c r="H20" s="45"/>
      <c r="I20" s="133">
        <f t="shared" si="0"/>
        <v>53</v>
      </c>
      <c r="J20" s="73"/>
      <c r="K20" s="97"/>
      <c r="L20" s="50"/>
    </row>
    <row r="21" spans="1:12" s="41" customFormat="1" ht="12.75" hidden="1" customHeight="1">
      <c r="A21" s="149">
        <v>20</v>
      </c>
      <c r="B21" s="111" t="s">
        <v>93</v>
      </c>
      <c r="C21" s="108" t="s">
        <v>75</v>
      </c>
      <c r="D21" s="114" t="s">
        <v>23</v>
      </c>
      <c r="E21" s="45">
        <v>16</v>
      </c>
      <c r="F21" s="150"/>
      <c r="G21" s="45">
        <v>40</v>
      </c>
      <c r="H21" s="45"/>
      <c r="I21" s="133">
        <f t="shared" si="0"/>
        <v>56</v>
      </c>
      <c r="J21" s="73"/>
      <c r="K21" s="97"/>
      <c r="L21" s="50"/>
    </row>
    <row r="22" spans="1:12" s="41" customFormat="1" ht="12.75" customHeight="1">
      <c r="A22" s="149"/>
      <c r="B22" s="17" t="s">
        <v>942</v>
      </c>
      <c r="C22" s="17" t="s">
        <v>67</v>
      </c>
      <c r="D22" s="184" t="s">
        <v>26</v>
      </c>
      <c r="E22" s="239"/>
      <c r="F22" s="12">
        <v>3</v>
      </c>
      <c r="G22" s="133">
        <v>3</v>
      </c>
      <c r="H22" s="51">
        <v>2</v>
      </c>
      <c r="I22" s="133">
        <f>SUM(E22:H22)</f>
        <v>8</v>
      </c>
      <c r="J22" s="73">
        <v>8</v>
      </c>
      <c r="K22" s="72">
        <v>3</v>
      </c>
      <c r="L22"/>
    </row>
    <row r="23" spans="1:12" s="41" customFormat="1" ht="12.75" customHeight="1">
      <c r="A23" s="149"/>
      <c r="B23" s="111" t="s">
        <v>649</v>
      </c>
      <c r="C23" s="108" t="s">
        <v>69</v>
      </c>
      <c r="D23" s="184" t="s">
        <v>26</v>
      </c>
      <c r="E23" s="51">
        <v>6</v>
      </c>
      <c r="F23" s="45">
        <v>4</v>
      </c>
      <c r="G23" s="133">
        <v>4</v>
      </c>
      <c r="H23" s="65">
        <v>4</v>
      </c>
      <c r="I23" s="133">
        <f>SUM(E23:H23)</f>
        <v>18</v>
      </c>
      <c r="J23" s="73">
        <v>12</v>
      </c>
      <c r="K23" s="97">
        <v>4</v>
      </c>
      <c r="L23" s="50"/>
    </row>
    <row r="24" spans="1:12" s="41" customFormat="1" ht="12.75" customHeight="1">
      <c r="A24" s="149"/>
      <c r="B24" s="111" t="s">
        <v>657</v>
      </c>
      <c r="C24" s="108" t="s">
        <v>605</v>
      </c>
      <c r="D24" s="184" t="s">
        <v>26</v>
      </c>
      <c r="E24" s="51">
        <v>8</v>
      </c>
      <c r="F24" s="45">
        <v>5</v>
      </c>
      <c r="G24" s="133">
        <v>7</v>
      </c>
      <c r="H24" s="45">
        <v>6</v>
      </c>
      <c r="I24" s="133">
        <f>SUM(E24:H24)</f>
        <v>26</v>
      </c>
      <c r="J24" s="73">
        <v>18</v>
      </c>
      <c r="K24" s="97">
        <v>5</v>
      </c>
      <c r="L24" s="50"/>
    </row>
    <row r="25" spans="1:12" s="41" customFormat="1" ht="12.75" hidden="1" customHeight="1">
      <c r="A25" s="149">
        <v>22</v>
      </c>
      <c r="B25" s="111" t="s">
        <v>95</v>
      </c>
      <c r="C25" s="108" t="s">
        <v>67</v>
      </c>
      <c r="D25" s="114" t="s">
        <v>25</v>
      </c>
      <c r="E25" s="45">
        <v>18</v>
      </c>
      <c r="F25" s="45">
        <v>22</v>
      </c>
      <c r="G25" s="45">
        <v>17</v>
      </c>
      <c r="H25" s="45"/>
      <c r="I25" s="133">
        <f t="shared" si="0"/>
        <v>57</v>
      </c>
      <c r="J25" s="73"/>
      <c r="K25" s="97"/>
      <c r="L25" s="50"/>
    </row>
    <row r="26" spans="1:12" s="41" customFormat="1" ht="12.75" hidden="1" customHeight="1">
      <c r="A26" s="149">
        <v>23</v>
      </c>
      <c r="B26" s="111" t="s">
        <v>108</v>
      </c>
      <c r="C26" s="108" t="s">
        <v>66</v>
      </c>
      <c r="D26" s="114" t="s">
        <v>23</v>
      </c>
      <c r="E26" s="45">
        <v>30</v>
      </c>
      <c r="F26" s="45">
        <v>27</v>
      </c>
      <c r="G26" s="150"/>
      <c r="H26" s="65"/>
      <c r="I26" s="133">
        <f t="shared" si="0"/>
        <v>57</v>
      </c>
      <c r="J26" s="73"/>
      <c r="K26" s="97"/>
      <c r="L26" s="50"/>
    </row>
    <row r="27" spans="1:12" s="41" customFormat="1" ht="12.75" hidden="1" customHeight="1">
      <c r="A27" s="149">
        <v>24</v>
      </c>
      <c r="B27" s="111" t="s">
        <v>99</v>
      </c>
      <c r="C27" s="108" t="s">
        <v>79</v>
      </c>
      <c r="D27" s="114" t="s">
        <v>24</v>
      </c>
      <c r="E27" s="45">
        <v>22</v>
      </c>
      <c r="F27" s="45">
        <v>19</v>
      </c>
      <c r="G27" s="45">
        <v>21</v>
      </c>
      <c r="H27" s="45"/>
      <c r="I27" s="133">
        <f t="shared" si="0"/>
        <v>62</v>
      </c>
      <c r="J27" s="73"/>
      <c r="K27" s="97"/>
      <c r="L27" s="50"/>
    </row>
    <row r="28" spans="1:12" s="41" customFormat="1" ht="12.75" hidden="1" customHeight="1">
      <c r="A28" s="149">
        <v>25</v>
      </c>
      <c r="B28" s="111" t="s">
        <v>111</v>
      </c>
      <c r="C28" s="108" t="s">
        <v>71</v>
      </c>
      <c r="D28" s="114" t="s">
        <v>22</v>
      </c>
      <c r="E28" s="45">
        <v>33</v>
      </c>
      <c r="F28" s="150"/>
      <c r="G28" s="45">
        <v>35</v>
      </c>
      <c r="H28" s="45"/>
      <c r="I28" s="133">
        <f t="shared" si="0"/>
        <v>68</v>
      </c>
      <c r="J28" s="73"/>
      <c r="K28" s="97"/>
      <c r="L28" s="50"/>
    </row>
    <row r="29" spans="1:12" s="41" customFormat="1" ht="12.75" hidden="1" customHeight="1">
      <c r="A29" s="149">
        <v>27</v>
      </c>
      <c r="B29" s="111" t="s">
        <v>112</v>
      </c>
      <c r="C29" s="108" t="s">
        <v>79</v>
      </c>
      <c r="D29" s="114" t="s">
        <v>27</v>
      </c>
      <c r="E29" s="45">
        <v>34</v>
      </c>
      <c r="F29" s="45">
        <v>37</v>
      </c>
      <c r="G29" s="150"/>
      <c r="H29" s="45"/>
      <c r="I29" s="133">
        <f t="shared" si="0"/>
        <v>71</v>
      </c>
      <c r="J29" s="73"/>
      <c r="K29" s="97"/>
      <c r="L29" s="50"/>
    </row>
    <row r="30" spans="1:12" s="41" customFormat="1" ht="12.75" hidden="1" customHeight="1">
      <c r="A30" s="149">
        <v>28</v>
      </c>
      <c r="B30" s="125" t="s">
        <v>383</v>
      </c>
      <c r="C30" s="126" t="s">
        <v>47</v>
      </c>
      <c r="D30" s="115" t="s">
        <v>24</v>
      </c>
      <c r="E30" s="150"/>
      <c r="F30" s="65">
        <v>30</v>
      </c>
      <c r="G30" s="65">
        <v>43</v>
      </c>
      <c r="H30" s="45"/>
      <c r="I30" s="133">
        <f t="shared" si="0"/>
        <v>73</v>
      </c>
      <c r="J30" s="73"/>
      <c r="K30" s="97"/>
      <c r="L30" s="50"/>
    </row>
    <row r="31" spans="1:12" s="41" customFormat="1" ht="12.75" hidden="1" customHeight="1">
      <c r="A31" s="149">
        <v>29</v>
      </c>
      <c r="B31" s="111" t="s">
        <v>114</v>
      </c>
      <c r="C31" s="108" t="s">
        <v>60</v>
      </c>
      <c r="D31" s="114" t="s">
        <v>23</v>
      </c>
      <c r="E31" s="45">
        <v>36</v>
      </c>
      <c r="F31" s="150"/>
      <c r="G31" s="45">
        <v>37</v>
      </c>
      <c r="H31" s="45"/>
      <c r="I31" s="133">
        <f t="shared" si="0"/>
        <v>73</v>
      </c>
      <c r="J31" s="73"/>
      <c r="K31" s="97"/>
      <c r="L31" s="50"/>
    </row>
    <row r="32" spans="1:12" s="41" customFormat="1" ht="12.75" hidden="1" customHeight="1">
      <c r="A32" s="149">
        <v>30</v>
      </c>
      <c r="B32" s="111" t="s">
        <v>102</v>
      </c>
      <c r="C32" s="108" t="s">
        <v>52</v>
      </c>
      <c r="D32" s="114" t="s">
        <v>23</v>
      </c>
      <c r="E32" s="45">
        <v>25</v>
      </c>
      <c r="F32" s="45">
        <v>31</v>
      </c>
      <c r="G32" s="45">
        <v>29</v>
      </c>
      <c r="H32" s="49"/>
      <c r="I32" s="133">
        <f t="shared" si="0"/>
        <v>85</v>
      </c>
      <c r="J32" s="73"/>
      <c r="K32" s="97"/>
      <c r="L32" s="50"/>
    </row>
    <row r="33" spans="1:12" s="41" customFormat="1" ht="12.75" hidden="1" customHeight="1">
      <c r="A33" s="149">
        <v>31</v>
      </c>
      <c r="B33" s="123" t="s">
        <v>390</v>
      </c>
      <c r="C33" s="127" t="s">
        <v>73</v>
      </c>
      <c r="D33" s="124" t="s">
        <v>25</v>
      </c>
      <c r="E33" s="150"/>
      <c r="F33" s="65">
        <v>52</v>
      </c>
      <c r="G33" s="65">
        <v>34</v>
      </c>
      <c r="H33" s="45"/>
      <c r="I33" s="133">
        <f t="shared" si="0"/>
        <v>86</v>
      </c>
      <c r="J33" s="73"/>
      <c r="K33" s="97"/>
      <c r="L33" s="50"/>
    </row>
    <row r="34" spans="1:12" s="41" customFormat="1" ht="12.75" hidden="1" customHeight="1">
      <c r="A34" s="149">
        <v>32</v>
      </c>
      <c r="B34" s="111" t="s">
        <v>116</v>
      </c>
      <c r="C34" s="108" t="s">
        <v>62</v>
      </c>
      <c r="D34" s="114" t="s">
        <v>23</v>
      </c>
      <c r="E34" s="45">
        <v>38</v>
      </c>
      <c r="F34" s="45">
        <v>29</v>
      </c>
      <c r="G34" s="45">
        <v>23</v>
      </c>
      <c r="H34" s="45"/>
      <c r="I34" s="133">
        <f t="shared" si="0"/>
        <v>90</v>
      </c>
      <c r="J34" s="73"/>
      <c r="K34" s="72"/>
      <c r="L34" s="50"/>
    </row>
    <row r="35" spans="1:12" s="41" customFormat="1" ht="12.75" hidden="1" customHeight="1">
      <c r="A35" s="149">
        <v>33</v>
      </c>
      <c r="B35" s="111" t="s">
        <v>103</v>
      </c>
      <c r="C35" s="108" t="s">
        <v>47</v>
      </c>
      <c r="D35" s="114" t="s">
        <v>23</v>
      </c>
      <c r="E35" s="45">
        <v>26</v>
      </c>
      <c r="F35" s="45">
        <v>65</v>
      </c>
      <c r="G35" s="150"/>
      <c r="H35" s="45"/>
      <c r="I35" s="133">
        <f t="shared" si="0"/>
        <v>91</v>
      </c>
      <c r="J35" s="73"/>
      <c r="K35" s="97"/>
      <c r="L35" s="50"/>
    </row>
    <row r="36" spans="1:12" s="41" customFormat="1" ht="12.75" hidden="1" customHeight="1">
      <c r="A36" s="149">
        <v>34</v>
      </c>
      <c r="B36" s="111" t="s">
        <v>128</v>
      </c>
      <c r="C36" s="108" t="s">
        <v>89</v>
      </c>
      <c r="D36" s="114" t="s">
        <v>23</v>
      </c>
      <c r="E36" s="45">
        <v>49</v>
      </c>
      <c r="F36" s="45">
        <v>43</v>
      </c>
      <c r="G36" s="150"/>
      <c r="H36" s="45"/>
      <c r="I36" s="133">
        <f t="shared" si="0"/>
        <v>92</v>
      </c>
      <c r="J36" s="73"/>
      <c r="K36" s="97"/>
      <c r="L36" s="50"/>
    </row>
    <row r="37" spans="1:12" s="41" customFormat="1" ht="12.75" hidden="1" customHeight="1">
      <c r="A37" s="149">
        <v>35</v>
      </c>
      <c r="B37" s="111" t="s">
        <v>126</v>
      </c>
      <c r="C37" s="108" t="s">
        <v>79</v>
      </c>
      <c r="D37" s="114" t="s">
        <v>24</v>
      </c>
      <c r="E37" s="45">
        <v>47</v>
      </c>
      <c r="F37" s="45">
        <v>47</v>
      </c>
      <c r="G37" s="150"/>
      <c r="H37" s="45"/>
      <c r="I37" s="133">
        <f>SUM(E37:H37)</f>
        <v>94</v>
      </c>
      <c r="J37" s="73"/>
      <c r="K37" s="97"/>
      <c r="L37" s="50"/>
    </row>
    <row r="38" spans="1:12" s="41" customFormat="1" ht="12.75" hidden="1" customHeight="1">
      <c r="A38" s="149">
        <v>36</v>
      </c>
      <c r="B38" s="129" t="s">
        <v>391</v>
      </c>
      <c r="C38" s="130" t="s">
        <v>89</v>
      </c>
      <c r="D38" s="131" t="s">
        <v>23</v>
      </c>
      <c r="E38" s="150"/>
      <c r="F38" s="65">
        <v>53</v>
      </c>
      <c r="G38" s="65">
        <v>42</v>
      </c>
      <c r="H38" s="65"/>
      <c r="I38" s="133">
        <f>SUM(E38:H38)</f>
        <v>95</v>
      </c>
      <c r="J38" s="73"/>
      <c r="K38" s="72"/>
      <c r="L38" s="50"/>
    </row>
    <row r="39" spans="1:12" s="41" customFormat="1" ht="12.75" hidden="1" customHeight="1">
      <c r="A39" s="149">
        <v>37</v>
      </c>
      <c r="B39" s="111" t="s">
        <v>100</v>
      </c>
      <c r="C39" s="108" t="s">
        <v>79</v>
      </c>
      <c r="D39" s="114" t="s">
        <v>27</v>
      </c>
      <c r="E39" s="45">
        <v>23</v>
      </c>
      <c r="F39" s="45">
        <v>34</v>
      </c>
      <c r="G39" s="45">
        <v>41</v>
      </c>
      <c r="H39" s="45"/>
      <c r="I39" s="133">
        <f>SUM(E39:H39)</f>
        <v>98</v>
      </c>
      <c r="J39" s="73"/>
      <c r="K39" s="97"/>
      <c r="L39" s="50"/>
    </row>
    <row r="40" spans="1:12" s="41" customFormat="1" ht="12.75" hidden="1" customHeight="1">
      <c r="A40" s="149">
        <v>38</v>
      </c>
      <c r="B40" s="111" t="s">
        <v>123</v>
      </c>
      <c r="C40" s="108" t="s">
        <v>124</v>
      </c>
      <c r="D40" s="114" t="s">
        <v>25</v>
      </c>
      <c r="E40" s="45">
        <v>45</v>
      </c>
      <c r="F40" s="45">
        <v>54</v>
      </c>
      <c r="G40" s="150"/>
      <c r="H40" s="45"/>
      <c r="I40" s="133">
        <f t="shared" ref="I40" si="1">SUM(E40:H40)</f>
        <v>99</v>
      </c>
      <c r="J40" s="73"/>
      <c r="K40" s="72"/>
      <c r="L40" s="50"/>
    </row>
    <row r="41" spans="1:12" s="41" customFormat="1" ht="12.75" hidden="1" customHeight="1">
      <c r="A41" s="149">
        <v>39</v>
      </c>
      <c r="B41" s="111" t="s">
        <v>105</v>
      </c>
      <c r="C41" s="108" t="s">
        <v>47</v>
      </c>
      <c r="D41" s="114" t="s">
        <v>22</v>
      </c>
      <c r="E41" s="45">
        <v>28</v>
      </c>
      <c r="F41" s="45">
        <v>32</v>
      </c>
      <c r="G41" s="45">
        <v>46</v>
      </c>
      <c r="H41" s="45"/>
      <c r="I41" s="133">
        <f>SUM(E41:H41)</f>
        <v>106</v>
      </c>
      <c r="J41" s="73"/>
      <c r="K41" s="72"/>
      <c r="L41" s="50"/>
    </row>
    <row r="42" spans="1:12" s="41" customFormat="1" ht="12.75" hidden="1" customHeight="1">
      <c r="A42" s="149">
        <v>41</v>
      </c>
      <c r="B42" s="111" t="s">
        <v>125</v>
      </c>
      <c r="C42" s="108" t="s">
        <v>89</v>
      </c>
      <c r="D42" s="114" t="s">
        <v>22</v>
      </c>
      <c r="E42" s="45">
        <v>46</v>
      </c>
      <c r="F42" s="45">
        <v>39</v>
      </c>
      <c r="G42" s="45">
        <v>27</v>
      </c>
      <c r="H42" s="45"/>
      <c r="I42" s="133">
        <f>SUM(E42:H42)</f>
        <v>112</v>
      </c>
      <c r="J42" s="73"/>
      <c r="K42" s="72"/>
      <c r="L42" s="50"/>
    </row>
    <row r="43" spans="1:12" s="41" customFormat="1" ht="12.75" hidden="1" customHeight="1">
      <c r="A43" s="149">
        <v>42</v>
      </c>
      <c r="B43" s="111" t="s">
        <v>143</v>
      </c>
      <c r="C43" s="108" t="s">
        <v>75</v>
      </c>
      <c r="D43" s="114" t="s">
        <v>23</v>
      </c>
      <c r="E43" s="45">
        <v>63</v>
      </c>
      <c r="F43" s="45">
        <v>49</v>
      </c>
      <c r="G43" s="150"/>
      <c r="H43" s="65"/>
      <c r="I43" s="133">
        <f t="shared" ref="I43" si="2">SUM(E43:H43)</f>
        <v>112</v>
      </c>
      <c r="J43" s="73"/>
      <c r="K43" s="97"/>
      <c r="L43" s="50"/>
    </row>
    <row r="44" spans="1:12" s="41" customFormat="1" ht="12.75" hidden="1" customHeight="1">
      <c r="A44" s="149">
        <v>43</v>
      </c>
      <c r="B44" s="111" t="s">
        <v>120</v>
      </c>
      <c r="C44" s="108" t="s">
        <v>51</v>
      </c>
      <c r="D44" s="114" t="s">
        <v>24</v>
      </c>
      <c r="E44" s="45">
        <v>42</v>
      </c>
      <c r="F44" s="45">
        <v>33</v>
      </c>
      <c r="G44" s="45">
        <v>38</v>
      </c>
      <c r="H44" s="65"/>
      <c r="I44" s="133">
        <f>SUM(E44:H44)</f>
        <v>113</v>
      </c>
      <c r="J44" s="73"/>
      <c r="K44" s="97"/>
      <c r="L44" s="50"/>
    </row>
    <row r="45" spans="1:12" s="41" customFormat="1" ht="12.75" hidden="1" customHeight="1">
      <c r="A45" s="149">
        <v>45</v>
      </c>
      <c r="B45" s="111" t="s">
        <v>118</v>
      </c>
      <c r="C45" s="108" t="s">
        <v>77</v>
      </c>
      <c r="D45" s="114" t="s">
        <v>24</v>
      </c>
      <c r="E45" s="45">
        <v>40</v>
      </c>
      <c r="F45" s="45">
        <v>46</v>
      </c>
      <c r="G45" s="45">
        <v>32</v>
      </c>
      <c r="H45" s="65"/>
      <c r="I45" s="133">
        <f t="shared" ref="I45:I63" si="3">SUM(E45:H45)</f>
        <v>118</v>
      </c>
      <c r="J45" s="73"/>
      <c r="K45" s="97"/>
      <c r="L45" s="50"/>
    </row>
    <row r="46" spans="1:12" s="41" customFormat="1" ht="12.75" hidden="1" customHeight="1">
      <c r="A46" s="149">
        <v>46</v>
      </c>
      <c r="B46" s="111" t="s">
        <v>140</v>
      </c>
      <c r="C46" s="108" t="s">
        <v>77</v>
      </c>
      <c r="D46" s="114" t="s">
        <v>25</v>
      </c>
      <c r="E46" s="45">
        <v>60</v>
      </c>
      <c r="F46" s="45">
        <v>58</v>
      </c>
      <c r="G46" s="150"/>
      <c r="H46" s="45"/>
      <c r="I46" s="133">
        <f t="shared" si="3"/>
        <v>118</v>
      </c>
      <c r="J46" s="73"/>
      <c r="K46" s="72"/>
      <c r="L46" s="50"/>
    </row>
    <row r="47" spans="1:12" s="41" customFormat="1" ht="12.75" hidden="1" customHeight="1">
      <c r="A47" s="149">
        <v>47</v>
      </c>
      <c r="B47" s="111" t="s">
        <v>109</v>
      </c>
      <c r="C47" s="108" t="s">
        <v>62</v>
      </c>
      <c r="D47" s="114" t="s">
        <v>27</v>
      </c>
      <c r="E47" s="45">
        <v>31</v>
      </c>
      <c r="F47" s="45">
        <v>41</v>
      </c>
      <c r="G47" s="45">
        <v>49</v>
      </c>
      <c r="H47" s="65"/>
      <c r="I47" s="133">
        <f t="shared" si="3"/>
        <v>121</v>
      </c>
      <c r="J47" s="73"/>
      <c r="K47" s="97"/>
      <c r="L47" s="50"/>
    </row>
    <row r="48" spans="1:12" s="41" customFormat="1" ht="12.75" hidden="1" customHeight="1">
      <c r="A48" s="149">
        <v>48</v>
      </c>
      <c r="B48" s="111" t="s">
        <v>117</v>
      </c>
      <c r="C48" s="108" t="s">
        <v>62</v>
      </c>
      <c r="D48" s="114" t="s">
        <v>24</v>
      </c>
      <c r="E48" s="45">
        <v>39</v>
      </c>
      <c r="F48" s="45">
        <v>35</v>
      </c>
      <c r="G48" s="45">
        <v>48</v>
      </c>
      <c r="H48" s="65"/>
      <c r="I48" s="133">
        <f t="shared" si="3"/>
        <v>122</v>
      </c>
      <c r="J48" s="73"/>
      <c r="K48" s="97"/>
      <c r="L48" s="50"/>
    </row>
    <row r="49" spans="1:12" s="41" customFormat="1" ht="12.75" hidden="1" customHeight="1">
      <c r="A49" s="149">
        <v>50</v>
      </c>
      <c r="B49" s="125" t="s">
        <v>394</v>
      </c>
      <c r="C49" s="128" t="s">
        <v>378</v>
      </c>
      <c r="D49" s="115" t="s">
        <v>24</v>
      </c>
      <c r="E49" s="150"/>
      <c r="F49" s="65">
        <v>67</v>
      </c>
      <c r="G49" s="65">
        <v>59</v>
      </c>
      <c r="H49" s="45"/>
      <c r="I49" s="133">
        <f t="shared" si="3"/>
        <v>126</v>
      </c>
      <c r="J49" s="73"/>
      <c r="K49" s="72"/>
      <c r="L49" s="50"/>
    </row>
    <row r="50" spans="1:12" s="41" customFormat="1" ht="12.75" hidden="1" customHeight="1">
      <c r="A50" s="149">
        <v>51</v>
      </c>
      <c r="B50" s="123" t="s">
        <v>393</v>
      </c>
      <c r="C50" s="127" t="s">
        <v>47</v>
      </c>
      <c r="D50" s="124" t="s">
        <v>28</v>
      </c>
      <c r="E50" s="150"/>
      <c r="F50" s="65">
        <v>66</v>
      </c>
      <c r="G50" s="65">
        <v>64</v>
      </c>
      <c r="H50" s="45"/>
      <c r="I50" s="133">
        <f t="shared" si="3"/>
        <v>130</v>
      </c>
      <c r="J50" s="73"/>
      <c r="K50" s="72"/>
      <c r="L50" s="50"/>
    </row>
    <row r="51" spans="1:12" s="41" customFormat="1" ht="12.75" hidden="1" customHeight="1">
      <c r="A51" s="149">
        <v>52</v>
      </c>
      <c r="B51" s="111" t="s">
        <v>167</v>
      </c>
      <c r="C51" s="108" t="s">
        <v>89</v>
      </c>
      <c r="D51" s="114" t="s">
        <v>23</v>
      </c>
      <c r="E51" s="45">
        <v>83</v>
      </c>
      <c r="F51" s="150"/>
      <c r="G51" s="45">
        <v>47</v>
      </c>
      <c r="H51" s="65"/>
      <c r="I51" s="133">
        <f t="shared" si="3"/>
        <v>130</v>
      </c>
      <c r="J51" s="73"/>
      <c r="K51" s="72"/>
      <c r="L51" s="50"/>
    </row>
    <row r="52" spans="1:12" s="41" customFormat="1" ht="12.75" hidden="1" customHeight="1">
      <c r="A52" s="149">
        <v>53</v>
      </c>
      <c r="B52" s="111" t="s">
        <v>113</v>
      </c>
      <c r="C52" s="108" t="s">
        <v>75</v>
      </c>
      <c r="D52" s="114" t="s">
        <v>25</v>
      </c>
      <c r="E52" s="45">
        <v>35</v>
      </c>
      <c r="F52" s="45">
        <v>51</v>
      </c>
      <c r="G52" s="45">
        <v>44</v>
      </c>
      <c r="H52" s="65"/>
      <c r="I52" s="133">
        <f t="shared" si="3"/>
        <v>130</v>
      </c>
      <c r="J52" s="73"/>
      <c r="K52" s="97"/>
      <c r="L52" s="50"/>
    </row>
    <row r="53" spans="1:12" s="41" customFormat="1" ht="12.75" hidden="1" customHeight="1">
      <c r="A53" s="149">
        <v>54</v>
      </c>
      <c r="B53" s="111" t="s">
        <v>157</v>
      </c>
      <c r="C53" s="108" t="s">
        <v>149</v>
      </c>
      <c r="D53" s="114" t="s">
        <v>23</v>
      </c>
      <c r="E53" s="45">
        <v>75</v>
      </c>
      <c r="F53" s="150"/>
      <c r="G53" s="45">
        <v>56</v>
      </c>
      <c r="H53" s="65"/>
      <c r="I53" s="133">
        <f t="shared" si="3"/>
        <v>131</v>
      </c>
      <c r="J53" s="73"/>
      <c r="K53" s="97"/>
      <c r="L53" s="50"/>
    </row>
    <row r="54" spans="1:12" s="41" customFormat="1" ht="12.75" hidden="1" customHeight="1">
      <c r="A54" s="149">
        <v>55</v>
      </c>
      <c r="B54" s="111" t="s">
        <v>136</v>
      </c>
      <c r="C54" s="108" t="s">
        <v>79</v>
      </c>
      <c r="D54" s="114" t="s">
        <v>24</v>
      </c>
      <c r="E54" s="45">
        <v>56</v>
      </c>
      <c r="F54" s="150"/>
      <c r="G54" s="45">
        <v>77</v>
      </c>
      <c r="H54" s="65"/>
      <c r="I54" s="133">
        <f t="shared" si="3"/>
        <v>133</v>
      </c>
      <c r="J54" s="73"/>
      <c r="K54" s="97"/>
      <c r="L54" s="50"/>
    </row>
    <row r="55" spans="1:12" s="41" customFormat="1" ht="12.75" hidden="1" customHeight="1">
      <c r="A55" s="149">
        <v>56</v>
      </c>
      <c r="B55" s="111" t="s">
        <v>153</v>
      </c>
      <c r="C55" s="108" t="s">
        <v>51</v>
      </c>
      <c r="D55" s="115" t="s">
        <v>27</v>
      </c>
      <c r="E55" s="45">
        <v>71</v>
      </c>
      <c r="F55" s="45">
        <v>62</v>
      </c>
      <c r="G55" s="150"/>
      <c r="H55" s="146"/>
      <c r="I55" s="133">
        <f t="shared" si="3"/>
        <v>133</v>
      </c>
      <c r="J55" s="73"/>
      <c r="K55" s="72"/>
      <c r="L55" s="50"/>
    </row>
    <row r="56" spans="1:12" s="41" customFormat="1" ht="12.75" hidden="1" customHeight="1">
      <c r="A56" s="149">
        <v>58</v>
      </c>
      <c r="B56" s="111" t="s">
        <v>144</v>
      </c>
      <c r="C56" s="108" t="s">
        <v>145</v>
      </c>
      <c r="D56" s="114" t="s">
        <v>27</v>
      </c>
      <c r="E56" s="45">
        <v>64</v>
      </c>
      <c r="F56" s="150"/>
      <c r="G56" s="45">
        <v>71</v>
      </c>
      <c r="H56" s="65"/>
      <c r="I56" s="133">
        <f t="shared" si="3"/>
        <v>135</v>
      </c>
      <c r="J56" s="73"/>
      <c r="K56" s="97"/>
      <c r="L56" s="50"/>
    </row>
    <row r="57" spans="1:12" s="41" customFormat="1" ht="12.75" hidden="1" customHeight="1">
      <c r="A57" s="149">
        <v>59</v>
      </c>
      <c r="B57" s="111" t="s">
        <v>104</v>
      </c>
      <c r="C57" s="108" t="s">
        <v>52</v>
      </c>
      <c r="D57" s="114" t="s">
        <v>24</v>
      </c>
      <c r="E57" s="45">
        <v>27</v>
      </c>
      <c r="F57" s="45">
        <v>55</v>
      </c>
      <c r="G57" s="45">
        <v>55</v>
      </c>
      <c r="H57" s="45"/>
      <c r="I57" s="133">
        <f t="shared" si="3"/>
        <v>137</v>
      </c>
      <c r="J57" s="73"/>
      <c r="K57" s="97"/>
      <c r="L57" s="50"/>
    </row>
    <row r="58" spans="1:12" s="41" customFormat="1" ht="12.75" hidden="1" customHeight="1">
      <c r="A58" s="149">
        <v>60</v>
      </c>
      <c r="B58" s="111" t="s">
        <v>147</v>
      </c>
      <c r="C58" s="108" t="s">
        <v>81</v>
      </c>
      <c r="D58" s="114" t="s">
        <v>27</v>
      </c>
      <c r="E58" s="45">
        <v>66</v>
      </c>
      <c r="F58" s="150"/>
      <c r="G58" s="45">
        <v>74</v>
      </c>
      <c r="H58" s="45"/>
      <c r="I58" s="133">
        <f t="shared" si="3"/>
        <v>140</v>
      </c>
      <c r="J58" s="73"/>
      <c r="K58" s="97"/>
      <c r="L58" s="50"/>
    </row>
    <row r="59" spans="1:12" s="41" customFormat="1" ht="12.75" hidden="1" customHeight="1">
      <c r="A59" s="149">
        <v>61</v>
      </c>
      <c r="B59" s="111" t="s">
        <v>119</v>
      </c>
      <c r="C59" s="108" t="s">
        <v>79</v>
      </c>
      <c r="D59" s="114" t="s">
        <v>23</v>
      </c>
      <c r="E59" s="45">
        <v>41</v>
      </c>
      <c r="F59" s="45">
        <v>60</v>
      </c>
      <c r="G59" s="45">
        <v>39</v>
      </c>
      <c r="H59" s="45"/>
      <c r="I59" s="133">
        <f t="shared" si="3"/>
        <v>140</v>
      </c>
      <c r="J59" s="73"/>
      <c r="K59" s="72"/>
      <c r="L59" s="50"/>
    </row>
    <row r="60" spans="1:12" s="41" customFormat="1" ht="12.75" hidden="1" customHeight="1">
      <c r="A60" s="149">
        <v>62</v>
      </c>
      <c r="B60" s="111" t="s">
        <v>151</v>
      </c>
      <c r="C60" s="108" t="s">
        <v>62</v>
      </c>
      <c r="D60" s="114" t="s">
        <v>25</v>
      </c>
      <c r="E60" s="45">
        <v>69</v>
      </c>
      <c r="F60" s="150"/>
      <c r="G60" s="45">
        <v>72</v>
      </c>
      <c r="H60" s="65"/>
      <c r="I60" s="133">
        <f t="shared" si="3"/>
        <v>141</v>
      </c>
      <c r="J60" s="73"/>
      <c r="K60" s="72"/>
      <c r="L60" s="50"/>
    </row>
    <row r="61" spans="1:12" s="41" customFormat="1" ht="12.75" hidden="1" customHeight="1">
      <c r="A61" s="149">
        <v>63</v>
      </c>
      <c r="B61" s="125" t="s">
        <v>396</v>
      </c>
      <c r="C61" s="128" t="s">
        <v>89</v>
      </c>
      <c r="D61" s="115" t="s">
        <v>23</v>
      </c>
      <c r="E61" s="150"/>
      <c r="F61" s="65">
        <v>72</v>
      </c>
      <c r="G61" s="65">
        <v>73</v>
      </c>
      <c r="H61" s="45"/>
      <c r="I61" s="133">
        <f t="shared" si="3"/>
        <v>145</v>
      </c>
      <c r="J61" s="73"/>
      <c r="K61" s="97"/>
      <c r="L61" s="50"/>
    </row>
    <row r="62" spans="1:12" s="41" customFormat="1" ht="12.75" hidden="1" customHeight="1">
      <c r="A62" s="149">
        <v>64</v>
      </c>
      <c r="B62" s="111" t="s">
        <v>121</v>
      </c>
      <c r="C62" s="108" t="s">
        <v>47</v>
      </c>
      <c r="D62" s="114" t="s">
        <v>27</v>
      </c>
      <c r="E62" s="45">
        <v>43</v>
      </c>
      <c r="F62" s="45">
        <v>50</v>
      </c>
      <c r="G62" s="45">
        <v>54</v>
      </c>
      <c r="H62" s="45"/>
      <c r="I62" s="133">
        <f t="shared" si="3"/>
        <v>147</v>
      </c>
      <c r="J62" s="73"/>
      <c r="K62" s="97"/>
      <c r="L62" s="50"/>
    </row>
    <row r="63" spans="1:12" s="41" customFormat="1" ht="12.75" hidden="1" customHeight="1">
      <c r="A63" s="149">
        <v>65</v>
      </c>
      <c r="B63" s="111" t="s">
        <v>166</v>
      </c>
      <c r="C63" s="108" t="s">
        <v>134</v>
      </c>
      <c r="D63" s="114" t="s">
        <v>28</v>
      </c>
      <c r="E63" s="45">
        <v>82</v>
      </c>
      <c r="F63" s="45">
        <v>69</v>
      </c>
      <c r="G63" s="150"/>
      <c r="H63" s="146"/>
      <c r="I63" s="133">
        <f t="shared" si="3"/>
        <v>151</v>
      </c>
      <c r="J63" s="73"/>
      <c r="K63" s="97"/>
      <c r="L63" s="50"/>
    </row>
    <row r="64" spans="1:12" s="41" customFormat="1" ht="12.75" hidden="1" customHeight="1">
      <c r="A64" s="149">
        <v>66</v>
      </c>
      <c r="B64" s="123" t="s">
        <v>399</v>
      </c>
      <c r="C64" s="127" t="s">
        <v>51</v>
      </c>
      <c r="D64" s="124" t="s">
        <v>25</v>
      </c>
      <c r="E64" s="150"/>
      <c r="F64" s="65">
        <v>76</v>
      </c>
      <c r="G64" s="65">
        <v>80</v>
      </c>
      <c r="H64" s="65"/>
      <c r="I64" s="133">
        <f>SUM(E64:H64)</f>
        <v>156</v>
      </c>
      <c r="J64" s="73"/>
      <c r="K64" s="97"/>
      <c r="L64" s="50"/>
    </row>
    <row r="65" spans="1:12" s="41" customFormat="1" ht="12.75" hidden="1" customHeight="1">
      <c r="A65" s="149">
        <v>67</v>
      </c>
      <c r="B65" s="125" t="s">
        <v>406</v>
      </c>
      <c r="C65" s="128" t="s">
        <v>62</v>
      </c>
      <c r="D65" s="115" t="s">
        <v>22</v>
      </c>
      <c r="E65" s="150"/>
      <c r="F65" s="65">
        <v>87</v>
      </c>
      <c r="G65" s="65">
        <v>70</v>
      </c>
      <c r="H65" s="45"/>
      <c r="I65" s="133">
        <f>SUM(E65:H65)</f>
        <v>157</v>
      </c>
      <c r="J65" s="73"/>
      <c r="K65" s="72"/>
      <c r="L65" s="50"/>
    </row>
    <row r="66" spans="1:12" s="41" customFormat="1" ht="12.75" hidden="1" customHeight="1">
      <c r="A66" s="149">
        <v>68</v>
      </c>
      <c r="B66" s="111" t="s">
        <v>129</v>
      </c>
      <c r="C66" s="108" t="s">
        <v>69</v>
      </c>
      <c r="D66" s="114" t="s">
        <v>23</v>
      </c>
      <c r="E66" s="45">
        <v>50</v>
      </c>
      <c r="F66" s="45">
        <v>56</v>
      </c>
      <c r="G66" s="45">
        <v>52</v>
      </c>
      <c r="H66" s="65"/>
      <c r="I66" s="133">
        <f>SUM(E66:H66)</f>
        <v>158</v>
      </c>
      <c r="J66" s="73"/>
      <c r="K66" s="72"/>
      <c r="L66" s="50"/>
    </row>
    <row r="67" spans="1:12" s="41" customFormat="1" ht="12.75" hidden="1" customHeight="1">
      <c r="A67" s="149">
        <v>69</v>
      </c>
      <c r="B67" s="111" t="s">
        <v>163</v>
      </c>
      <c r="C67" s="108" t="s">
        <v>79</v>
      </c>
      <c r="D67" s="114" t="s">
        <v>28</v>
      </c>
      <c r="E67" s="45">
        <v>79</v>
      </c>
      <c r="F67" s="45">
        <v>79</v>
      </c>
      <c r="G67" s="150"/>
      <c r="H67" s="146"/>
      <c r="I67" s="133">
        <f t="shared" ref="I67" si="4">SUM(E67:H67)</f>
        <v>158</v>
      </c>
      <c r="J67" s="73"/>
      <c r="K67" s="72"/>
      <c r="L67" s="50"/>
    </row>
    <row r="68" spans="1:12" s="41" customFormat="1" ht="12.75" hidden="1" customHeight="1">
      <c r="A68" s="149">
        <v>70</v>
      </c>
      <c r="B68" s="111" t="s">
        <v>165</v>
      </c>
      <c r="C68" s="108" t="s">
        <v>61</v>
      </c>
      <c r="D68" s="114" t="s">
        <v>27</v>
      </c>
      <c r="E68" s="45">
        <v>81</v>
      </c>
      <c r="F68" s="150"/>
      <c r="G68" s="45">
        <v>84</v>
      </c>
      <c r="H68" s="45"/>
      <c r="I68" s="133">
        <f t="shared" ref="I68:I73" si="5">SUM(E68:H68)</f>
        <v>165</v>
      </c>
      <c r="J68" s="73"/>
      <c r="K68" s="72"/>
      <c r="L68" s="50"/>
    </row>
    <row r="69" spans="1:12" s="41" customFormat="1" ht="12.75" hidden="1" customHeight="1">
      <c r="A69" s="149">
        <v>71</v>
      </c>
      <c r="B69" s="132" t="s">
        <v>410</v>
      </c>
      <c r="C69" s="99" t="s">
        <v>182</v>
      </c>
      <c r="D69" s="133" t="s">
        <v>27</v>
      </c>
      <c r="E69" s="150"/>
      <c r="F69" s="65">
        <v>93</v>
      </c>
      <c r="G69" s="65">
        <v>78</v>
      </c>
      <c r="H69" s="45"/>
      <c r="I69" s="133">
        <f t="shared" si="5"/>
        <v>171</v>
      </c>
      <c r="J69" s="73"/>
      <c r="K69" s="72"/>
      <c r="L69" s="50"/>
    </row>
    <row r="70" spans="1:12" s="41" customFormat="1" ht="12.75" hidden="1" customHeight="1">
      <c r="A70" s="149">
        <v>72</v>
      </c>
      <c r="B70" s="111" t="s">
        <v>127</v>
      </c>
      <c r="C70" s="108" t="s">
        <v>15</v>
      </c>
      <c r="D70" s="114" t="s">
        <v>23</v>
      </c>
      <c r="E70" s="45">
        <v>48</v>
      </c>
      <c r="F70" s="45">
        <v>73</v>
      </c>
      <c r="G70" s="45">
        <v>51</v>
      </c>
      <c r="H70" s="146"/>
      <c r="I70" s="133">
        <f t="shared" si="5"/>
        <v>172</v>
      </c>
      <c r="J70" s="73"/>
      <c r="K70" s="72"/>
      <c r="L70" s="50"/>
    </row>
    <row r="71" spans="1:12" s="41" customFormat="1" ht="12.75" customHeight="1">
      <c r="A71" s="149"/>
      <c r="B71" s="111" t="s">
        <v>650</v>
      </c>
      <c r="C71" s="108" t="s">
        <v>75</v>
      </c>
      <c r="D71" s="184" t="s">
        <v>26</v>
      </c>
      <c r="E71" s="51">
        <v>7</v>
      </c>
      <c r="F71" s="45">
        <v>7</v>
      </c>
      <c r="G71" s="133">
        <v>9</v>
      </c>
      <c r="H71" s="150"/>
      <c r="I71" s="133">
        <f t="shared" ref="I71" si="6">SUM(E71:H71)</f>
        <v>23</v>
      </c>
      <c r="J71" s="73">
        <v>23</v>
      </c>
      <c r="K71" s="72">
        <v>6</v>
      </c>
      <c r="L71" s="50"/>
    </row>
    <row r="72" spans="1:12" s="41" customFormat="1" ht="12.75" customHeight="1">
      <c r="A72" s="149"/>
      <c r="B72" s="111" t="s">
        <v>659</v>
      </c>
      <c r="C72" s="108" t="s">
        <v>52</v>
      </c>
      <c r="D72" s="184" t="s">
        <v>26</v>
      </c>
      <c r="E72" s="51">
        <v>10</v>
      </c>
      <c r="F72" s="65">
        <v>9</v>
      </c>
      <c r="G72" s="133">
        <v>12</v>
      </c>
      <c r="H72" s="49">
        <v>9</v>
      </c>
      <c r="I72" s="133">
        <f>SUM(E72:H72)</f>
        <v>40</v>
      </c>
      <c r="J72" s="73">
        <v>28</v>
      </c>
      <c r="K72" s="72">
        <v>7</v>
      </c>
      <c r="L72" s="50"/>
    </row>
    <row r="73" spans="1:12" s="41" customFormat="1" ht="12.75" customHeight="1">
      <c r="A73" s="149"/>
      <c r="B73" s="111" t="s">
        <v>666</v>
      </c>
      <c r="C73" s="108" t="s">
        <v>69</v>
      </c>
      <c r="D73" s="184" t="s">
        <v>26</v>
      </c>
      <c r="E73" s="51">
        <v>11</v>
      </c>
      <c r="F73" s="150"/>
      <c r="G73" s="133">
        <v>11</v>
      </c>
      <c r="H73" s="45">
        <v>13</v>
      </c>
      <c r="I73" s="133">
        <f t="shared" si="5"/>
        <v>35</v>
      </c>
      <c r="J73" s="73">
        <v>35</v>
      </c>
      <c r="K73" s="72">
        <v>8</v>
      </c>
      <c r="L73" s="50"/>
    </row>
    <row r="74" spans="1:12" s="41" customFormat="1" ht="12.75" customHeight="1">
      <c r="A74" s="149"/>
      <c r="B74" s="111" t="s">
        <v>960</v>
      </c>
      <c r="C74" s="108" t="s">
        <v>653</v>
      </c>
      <c r="D74" s="184" t="s">
        <v>26</v>
      </c>
      <c r="E74" s="51">
        <v>13</v>
      </c>
      <c r="F74" s="45">
        <v>12</v>
      </c>
      <c r="G74" s="133">
        <v>13</v>
      </c>
      <c r="H74" s="150"/>
      <c r="I74" s="133">
        <f>SUM(E74:H74)</f>
        <v>38</v>
      </c>
      <c r="J74" s="73">
        <v>38</v>
      </c>
      <c r="K74" s="72">
        <v>9</v>
      </c>
      <c r="L74" s="50"/>
    </row>
    <row r="75" spans="1:12" s="41" customFormat="1" ht="12.75" hidden="1" customHeight="1">
      <c r="A75" s="149">
        <v>74</v>
      </c>
      <c r="B75" s="111" t="s">
        <v>168</v>
      </c>
      <c r="C75" s="108" t="s">
        <v>75</v>
      </c>
      <c r="D75" s="114" t="s">
        <v>25</v>
      </c>
      <c r="E75" s="45">
        <v>84</v>
      </c>
      <c r="F75" s="45">
        <v>91</v>
      </c>
      <c r="G75" s="150"/>
      <c r="H75" s="146"/>
      <c r="I75" s="133">
        <f t="shared" ref="I75:I118" si="7">SUM(E75:H75)</f>
        <v>175</v>
      </c>
      <c r="J75" s="73"/>
      <c r="K75" s="72"/>
      <c r="L75" s="50"/>
    </row>
    <row r="76" spans="1:12" s="41" customFormat="1" ht="12.75" hidden="1" customHeight="1">
      <c r="A76" s="149">
        <v>75</v>
      </c>
      <c r="B76" s="111" t="s">
        <v>178</v>
      </c>
      <c r="C76" s="108" t="s">
        <v>60</v>
      </c>
      <c r="D76" s="114" t="s">
        <v>24</v>
      </c>
      <c r="E76" s="45">
        <v>94</v>
      </c>
      <c r="F76" s="150"/>
      <c r="G76" s="45">
        <v>83</v>
      </c>
      <c r="H76" s="45"/>
      <c r="I76" s="133">
        <f t="shared" si="7"/>
        <v>177</v>
      </c>
      <c r="J76" s="73"/>
      <c r="K76" s="72"/>
      <c r="L76" s="50"/>
    </row>
    <row r="77" spans="1:12" s="41" customFormat="1" ht="12.75" hidden="1" customHeight="1">
      <c r="A77" s="149">
        <v>76</v>
      </c>
      <c r="B77" s="125" t="s">
        <v>403</v>
      </c>
      <c r="C77" s="128" t="s">
        <v>62</v>
      </c>
      <c r="D77" s="115" t="s">
        <v>28</v>
      </c>
      <c r="E77" s="150"/>
      <c r="F77" s="65">
        <v>83</v>
      </c>
      <c r="G77" s="65">
        <v>99</v>
      </c>
      <c r="H77" s="65"/>
      <c r="I77" s="133">
        <f t="shared" si="7"/>
        <v>182</v>
      </c>
      <c r="J77" s="73"/>
      <c r="K77" s="97"/>
      <c r="L77" s="50"/>
    </row>
    <row r="78" spans="1:12" s="41" customFormat="1" ht="12.75" hidden="1" customHeight="1">
      <c r="A78" s="149">
        <v>77</v>
      </c>
      <c r="B78" s="111" t="s">
        <v>141</v>
      </c>
      <c r="C78" s="108" t="s">
        <v>62</v>
      </c>
      <c r="D78" s="114" t="s">
        <v>25</v>
      </c>
      <c r="E78" s="45">
        <v>61</v>
      </c>
      <c r="F78" s="45">
        <v>57</v>
      </c>
      <c r="G78" s="45">
        <v>69</v>
      </c>
      <c r="H78" s="48"/>
      <c r="I78" s="133">
        <f t="shared" si="7"/>
        <v>187</v>
      </c>
      <c r="J78" s="87"/>
      <c r="K78" s="97"/>
      <c r="L78" s="50"/>
    </row>
    <row r="79" spans="1:12" s="41" customFormat="1" ht="12.75" hidden="1" customHeight="1">
      <c r="A79" s="149">
        <v>78</v>
      </c>
      <c r="B79" s="132" t="s">
        <v>416</v>
      </c>
      <c r="C79" s="99" t="s">
        <v>51</v>
      </c>
      <c r="D79" s="133" t="s">
        <v>25</v>
      </c>
      <c r="E79" s="150"/>
      <c r="F79" s="65">
        <v>102</v>
      </c>
      <c r="G79" s="65">
        <v>87</v>
      </c>
      <c r="H79" s="65"/>
      <c r="I79" s="133">
        <f t="shared" si="7"/>
        <v>189</v>
      </c>
      <c r="J79" s="73"/>
      <c r="K79" s="97"/>
      <c r="L79" s="50"/>
    </row>
    <row r="80" spans="1:12" s="41" customFormat="1" ht="12.75" hidden="1" customHeight="1">
      <c r="A80" s="149">
        <v>79</v>
      </c>
      <c r="B80" s="111" t="s">
        <v>139</v>
      </c>
      <c r="C80" s="108" t="s">
        <v>79</v>
      </c>
      <c r="D80" s="114" t="s">
        <v>24</v>
      </c>
      <c r="E80" s="45">
        <v>59</v>
      </c>
      <c r="F80" s="45">
        <v>64</v>
      </c>
      <c r="G80" s="45">
        <v>66</v>
      </c>
      <c r="H80" s="146"/>
      <c r="I80" s="133">
        <f t="shared" si="7"/>
        <v>189</v>
      </c>
      <c r="J80" s="73"/>
      <c r="K80" s="72"/>
      <c r="L80" s="50"/>
    </row>
    <row r="81" spans="1:12" s="41" customFormat="1" ht="12.75" hidden="1" customHeight="1">
      <c r="A81" s="149">
        <v>80</v>
      </c>
      <c r="B81" s="111" t="s">
        <v>179</v>
      </c>
      <c r="C81" s="108" t="s">
        <v>62</v>
      </c>
      <c r="D81" s="114" t="s">
        <v>29</v>
      </c>
      <c r="E81" s="45">
        <v>95</v>
      </c>
      <c r="F81" s="150"/>
      <c r="G81" s="45">
        <v>100</v>
      </c>
      <c r="H81" s="45"/>
      <c r="I81" s="133">
        <f t="shared" si="7"/>
        <v>195</v>
      </c>
      <c r="J81" s="73"/>
      <c r="K81" s="97"/>
      <c r="L81" s="50"/>
    </row>
    <row r="82" spans="1:12" s="41" customFormat="1" ht="12.75" hidden="1" customHeight="1">
      <c r="A82" s="149">
        <v>81</v>
      </c>
      <c r="B82" s="111" t="s">
        <v>183</v>
      </c>
      <c r="C82" s="108" t="s">
        <v>15</v>
      </c>
      <c r="D82" s="114" t="s">
        <v>28</v>
      </c>
      <c r="E82" s="45">
        <v>98</v>
      </c>
      <c r="F82" s="150"/>
      <c r="G82" s="45">
        <v>97</v>
      </c>
      <c r="H82" s="45"/>
      <c r="I82" s="133">
        <f t="shared" si="7"/>
        <v>195</v>
      </c>
      <c r="J82" s="73"/>
      <c r="K82" s="97"/>
      <c r="L82" s="50"/>
    </row>
    <row r="83" spans="1:12" s="41" customFormat="1" ht="12.75" hidden="1" customHeight="1">
      <c r="A83" s="149">
        <v>82</v>
      </c>
      <c r="B83" s="123" t="s">
        <v>418</v>
      </c>
      <c r="C83" s="127" t="s">
        <v>69</v>
      </c>
      <c r="D83" s="124" t="s">
        <v>27</v>
      </c>
      <c r="E83" s="150"/>
      <c r="F83" s="65">
        <v>105</v>
      </c>
      <c r="G83" s="65">
        <v>95</v>
      </c>
      <c r="H83" s="65"/>
      <c r="I83" s="133">
        <f t="shared" si="7"/>
        <v>200</v>
      </c>
      <c r="J83" s="73"/>
      <c r="K83" s="97"/>
      <c r="L83" s="50"/>
    </row>
    <row r="84" spans="1:12" s="41" customFormat="1" ht="12.75" hidden="1" customHeight="1">
      <c r="A84" s="149">
        <v>83</v>
      </c>
      <c r="B84" s="111" t="s">
        <v>186</v>
      </c>
      <c r="C84" s="108" t="s">
        <v>81</v>
      </c>
      <c r="D84" s="114" t="s">
        <v>27</v>
      </c>
      <c r="E84" s="45">
        <v>101</v>
      </c>
      <c r="F84" s="45">
        <v>99</v>
      </c>
      <c r="G84" s="150"/>
      <c r="H84" s="146"/>
      <c r="I84" s="133">
        <f t="shared" si="7"/>
        <v>200</v>
      </c>
      <c r="J84" s="73"/>
      <c r="K84" s="72"/>
      <c r="L84" s="50"/>
    </row>
    <row r="85" spans="1:12" s="41" customFormat="1" ht="12.75" hidden="1" customHeight="1">
      <c r="A85" s="149">
        <v>85</v>
      </c>
      <c r="B85" s="125" t="s">
        <v>419</v>
      </c>
      <c r="C85" s="128" t="s">
        <v>75</v>
      </c>
      <c r="D85" s="115" t="s">
        <v>28</v>
      </c>
      <c r="E85" s="150"/>
      <c r="F85" s="65">
        <v>107</v>
      </c>
      <c r="G85" s="65">
        <v>104</v>
      </c>
      <c r="H85" s="65"/>
      <c r="I85" s="133">
        <f t="shared" si="7"/>
        <v>211</v>
      </c>
      <c r="J85" s="73"/>
      <c r="K85" s="97"/>
      <c r="L85" s="50"/>
    </row>
    <row r="86" spans="1:12" s="41" customFormat="1" ht="12.75" hidden="1" customHeight="1">
      <c r="A86" s="149">
        <v>87</v>
      </c>
      <c r="B86" s="111" t="s">
        <v>197</v>
      </c>
      <c r="C86" s="108" t="s">
        <v>52</v>
      </c>
      <c r="D86" s="114" t="s">
        <v>29</v>
      </c>
      <c r="E86" s="45">
        <v>112</v>
      </c>
      <c r="F86" s="45">
        <v>103</v>
      </c>
      <c r="G86" s="150"/>
      <c r="H86" s="146"/>
      <c r="I86" s="133">
        <f t="shared" si="7"/>
        <v>215</v>
      </c>
      <c r="J86" s="73"/>
      <c r="K86" s="72"/>
      <c r="L86" s="50"/>
    </row>
    <row r="87" spans="1:12" s="41" customFormat="1" ht="12.75" hidden="1" customHeight="1">
      <c r="A87" s="149">
        <v>88</v>
      </c>
      <c r="B87" s="111" t="s">
        <v>156</v>
      </c>
      <c r="C87" s="108" t="s">
        <v>67</v>
      </c>
      <c r="D87" s="114" t="s">
        <v>29</v>
      </c>
      <c r="E87" s="45">
        <v>74</v>
      </c>
      <c r="F87" s="45">
        <v>68</v>
      </c>
      <c r="G87" s="45">
        <v>76</v>
      </c>
      <c r="H87" s="146"/>
      <c r="I87" s="133">
        <f t="shared" si="7"/>
        <v>218</v>
      </c>
      <c r="J87" s="73"/>
      <c r="K87" s="72"/>
      <c r="L87" s="50"/>
    </row>
    <row r="88" spans="1:12" s="41" customFormat="1" ht="12.75" hidden="1" customHeight="1">
      <c r="A88" s="149">
        <v>89</v>
      </c>
      <c r="B88" s="125" t="s">
        <v>413</v>
      </c>
      <c r="C88" s="128" t="s">
        <v>47</v>
      </c>
      <c r="D88" s="115" t="s">
        <v>27</v>
      </c>
      <c r="E88" s="150"/>
      <c r="F88" s="65">
        <v>96</v>
      </c>
      <c r="G88" s="65">
        <v>123</v>
      </c>
      <c r="H88" s="45"/>
      <c r="I88" s="133">
        <f t="shared" si="7"/>
        <v>219</v>
      </c>
      <c r="J88" s="73"/>
      <c r="K88" s="97"/>
      <c r="L88" s="50"/>
    </row>
    <row r="89" spans="1:12" s="41" customFormat="1" ht="12.75" hidden="1" customHeight="1">
      <c r="A89" s="149">
        <v>90</v>
      </c>
      <c r="B89" s="132" t="s">
        <v>423</v>
      </c>
      <c r="C89" s="99" t="s">
        <v>124</v>
      </c>
      <c r="D89" s="133" t="s">
        <v>29</v>
      </c>
      <c r="E89" s="150"/>
      <c r="F89" s="65">
        <v>116</v>
      </c>
      <c r="G89" s="65">
        <v>108</v>
      </c>
      <c r="H89" s="65"/>
      <c r="I89" s="133">
        <f t="shared" si="7"/>
        <v>224</v>
      </c>
      <c r="J89" s="73"/>
      <c r="K89" s="97"/>
      <c r="L89" s="50"/>
    </row>
    <row r="90" spans="1:12" s="41" customFormat="1" ht="12.75" hidden="1" customHeight="1">
      <c r="A90" s="149">
        <v>91</v>
      </c>
      <c r="B90" s="111" t="s">
        <v>192</v>
      </c>
      <c r="C90" s="108" t="s">
        <v>79</v>
      </c>
      <c r="D90" s="114" t="s">
        <v>29</v>
      </c>
      <c r="E90" s="45">
        <v>107</v>
      </c>
      <c r="F90" s="45">
        <v>119</v>
      </c>
      <c r="G90" s="150"/>
      <c r="H90" s="146"/>
      <c r="I90" s="133">
        <f t="shared" si="7"/>
        <v>226</v>
      </c>
      <c r="J90" s="73"/>
      <c r="K90" s="72"/>
      <c r="L90" s="50"/>
    </row>
    <row r="91" spans="1:12" s="41" customFormat="1" ht="12.75" hidden="1" customHeight="1">
      <c r="A91" s="149">
        <v>92</v>
      </c>
      <c r="B91" s="111" t="s">
        <v>195</v>
      </c>
      <c r="C91" s="108" t="s">
        <v>134</v>
      </c>
      <c r="D91" s="114" t="s">
        <v>24</v>
      </c>
      <c r="E91" s="45">
        <v>110</v>
      </c>
      <c r="F91" s="150"/>
      <c r="G91" s="45">
        <v>117</v>
      </c>
      <c r="H91" s="65"/>
      <c r="I91" s="133">
        <f t="shared" si="7"/>
        <v>227</v>
      </c>
      <c r="J91" s="73"/>
      <c r="K91" s="97"/>
      <c r="L91" s="50"/>
    </row>
    <row r="92" spans="1:12" s="41" customFormat="1" ht="12.75" hidden="1" customHeight="1">
      <c r="A92" s="149">
        <v>93</v>
      </c>
      <c r="B92" s="125" t="s">
        <v>422</v>
      </c>
      <c r="C92" s="128" t="s">
        <v>69</v>
      </c>
      <c r="D92" s="115" t="s">
        <v>27</v>
      </c>
      <c r="E92" s="150"/>
      <c r="F92" s="65">
        <v>114</v>
      </c>
      <c r="G92" s="65">
        <v>116</v>
      </c>
      <c r="H92" s="65"/>
      <c r="I92" s="133">
        <f t="shared" si="7"/>
        <v>230</v>
      </c>
      <c r="J92" s="73"/>
      <c r="K92" s="97"/>
      <c r="L92" s="50"/>
    </row>
    <row r="93" spans="1:12" s="41" customFormat="1" ht="12.75" hidden="1" customHeight="1">
      <c r="A93" s="149">
        <v>94</v>
      </c>
      <c r="B93" s="132" t="s">
        <v>425</v>
      </c>
      <c r="C93" s="99" t="s">
        <v>62</v>
      </c>
      <c r="D93" s="133" t="s">
        <v>27</v>
      </c>
      <c r="E93" s="150"/>
      <c r="F93" s="65">
        <v>118</v>
      </c>
      <c r="G93" s="65">
        <v>115</v>
      </c>
      <c r="H93" s="48"/>
      <c r="I93" s="133">
        <f t="shared" si="7"/>
        <v>233</v>
      </c>
      <c r="J93" s="87"/>
      <c r="K93" s="97"/>
      <c r="L93" s="50"/>
    </row>
    <row r="94" spans="1:12" s="41" customFormat="1" ht="12.75" hidden="1" customHeight="1">
      <c r="A94" s="149">
        <v>95</v>
      </c>
      <c r="B94" s="111" t="s">
        <v>194</v>
      </c>
      <c r="C94" s="108" t="s">
        <v>159</v>
      </c>
      <c r="D94" s="114" t="s">
        <v>29</v>
      </c>
      <c r="E94" s="45">
        <v>109</v>
      </c>
      <c r="F94" s="150"/>
      <c r="G94" s="45">
        <v>130</v>
      </c>
      <c r="H94" s="65"/>
      <c r="I94" s="133">
        <f t="shared" si="7"/>
        <v>239</v>
      </c>
      <c r="J94" s="73"/>
      <c r="K94" s="97"/>
      <c r="L94" s="50"/>
    </row>
    <row r="95" spans="1:12" s="41" customFormat="1" ht="12.75" hidden="1" customHeight="1">
      <c r="A95" s="149">
        <v>97</v>
      </c>
      <c r="B95" s="123" t="s">
        <v>434</v>
      </c>
      <c r="C95" s="127" t="s">
        <v>15</v>
      </c>
      <c r="D95" s="124" t="s">
        <v>24</v>
      </c>
      <c r="E95" s="150"/>
      <c r="F95" s="65">
        <v>136</v>
      </c>
      <c r="G95" s="65">
        <v>105</v>
      </c>
      <c r="H95" s="146"/>
      <c r="I95" s="133">
        <f t="shared" si="7"/>
        <v>241</v>
      </c>
      <c r="J95" s="73"/>
      <c r="K95" s="72"/>
      <c r="L95" s="50"/>
    </row>
    <row r="96" spans="1:12" s="41" customFormat="1" ht="12.75" hidden="1" customHeight="1">
      <c r="A96" s="149">
        <v>98</v>
      </c>
      <c r="B96" s="111" t="s">
        <v>198</v>
      </c>
      <c r="C96" s="108" t="s">
        <v>79</v>
      </c>
      <c r="D96" s="114" t="s">
        <v>29</v>
      </c>
      <c r="E96" s="45">
        <v>113</v>
      </c>
      <c r="F96" s="150"/>
      <c r="G96" s="45">
        <v>129</v>
      </c>
      <c r="H96" s="65"/>
      <c r="I96" s="133">
        <f t="shared" si="7"/>
        <v>242</v>
      </c>
      <c r="J96" s="73"/>
      <c r="K96" s="97"/>
      <c r="L96" s="50"/>
    </row>
    <row r="97" spans="1:12" s="41" customFormat="1" ht="12.75" hidden="1" customHeight="1">
      <c r="A97" s="149">
        <v>99</v>
      </c>
      <c r="B97" s="111" t="s">
        <v>205</v>
      </c>
      <c r="C97" s="108" t="s">
        <v>161</v>
      </c>
      <c r="D97" s="114" t="s">
        <v>27</v>
      </c>
      <c r="E97" s="45">
        <v>120</v>
      </c>
      <c r="F97" s="45">
        <v>123</v>
      </c>
      <c r="G97" s="150"/>
      <c r="H97" s="146"/>
      <c r="I97" s="133">
        <f t="shared" si="7"/>
        <v>243</v>
      </c>
      <c r="J97" s="73"/>
      <c r="K97" s="72"/>
      <c r="L97" s="50"/>
    </row>
    <row r="98" spans="1:12" s="41" customFormat="1" ht="12.75" hidden="1" customHeight="1">
      <c r="A98" s="149">
        <v>100</v>
      </c>
      <c r="B98" s="111" t="s">
        <v>203</v>
      </c>
      <c r="C98" s="108" t="s">
        <v>79</v>
      </c>
      <c r="D98" s="114" t="s">
        <v>27</v>
      </c>
      <c r="E98" s="45">
        <v>118</v>
      </c>
      <c r="F98" s="45">
        <v>127</v>
      </c>
      <c r="G98" s="150"/>
      <c r="H98" s="146"/>
      <c r="I98" s="133">
        <f t="shared" si="7"/>
        <v>245</v>
      </c>
      <c r="J98" s="73"/>
      <c r="K98" s="72"/>
      <c r="L98" s="50"/>
    </row>
    <row r="99" spans="1:12" s="41" customFormat="1" ht="12.75" hidden="1" customHeight="1">
      <c r="A99" s="149">
        <v>101</v>
      </c>
      <c r="B99" s="111" t="s">
        <v>204</v>
      </c>
      <c r="C99" s="108" t="s">
        <v>15</v>
      </c>
      <c r="D99" s="114" t="s">
        <v>29</v>
      </c>
      <c r="E99" s="45">
        <v>119</v>
      </c>
      <c r="F99" s="150"/>
      <c r="G99" s="45">
        <v>131</v>
      </c>
      <c r="H99" s="146"/>
      <c r="I99" s="133">
        <f t="shared" si="7"/>
        <v>250</v>
      </c>
      <c r="J99" s="73"/>
      <c r="K99" s="72"/>
      <c r="L99" s="50"/>
    </row>
    <row r="100" spans="1:12" s="41" customFormat="1" ht="13.5" hidden="1" customHeight="1">
      <c r="A100" s="149">
        <v>102</v>
      </c>
      <c r="B100" s="111" t="s">
        <v>164</v>
      </c>
      <c r="C100" s="108" t="s">
        <v>124</v>
      </c>
      <c r="D100" s="114" t="s">
        <v>29</v>
      </c>
      <c r="E100" s="45">
        <v>80</v>
      </c>
      <c r="F100" s="45">
        <v>80</v>
      </c>
      <c r="G100" s="45">
        <v>96</v>
      </c>
      <c r="H100" s="146"/>
      <c r="I100" s="133">
        <f t="shared" si="7"/>
        <v>256</v>
      </c>
      <c r="J100" s="73"/>
      <c r="K100" s="72"/>
      <c r="L100" s="102"/>
    </row>
    <row r="101" spans="1:12" s="41" customFormat="1" ht="12.75" hidden="1" customHeight="1">
      <c r="A101" s="149">
        <v>103</v>
      </c>
      <c r="B101" s="111" t="s">
        <v>171</v>
      </c>
      <c r="C101" s="108" t="s">
        <v>69</v>
      </c>
      <c r="D101" s="114" t="s">
        <v>27</v>
      </c>
      <c r="E101" s="45">
        <v>87</v>
      </c>
      <c r="F101" s="45">
        <v>77</v>
      </c>
      <c r="G101" s="45">
        <v>92</v>
      </c>
      <c r="H101" s="146"/>
      <c r="I101" s="133">
        <f t="shared" si="7"/>
        <v>256</v>
      </c>
      <c r="J101" s="73"/>
      <c r="K101" s="72"/>
      <c r="L101" s="102"/>
    </row>
    <row r="102" spans="1:12" s="41" customFormat="1" ht="12.75" hidden="1" customHeight="1">
      <c r="A102" s="149">
        <v>104</v>
      </c>
      <c r="B102" s="111" t="s">
        <v>210</v>
      </c>
      <c r="C102" s="108" t="s">
        <v>51</v>
      </c>
      <c r="D102" s="114" t="s">
        <v>27</v>
      </c>
      <c r="E102" s="45">
        <v>125</v>
      </c>
      <c r="F102" s="150"/>
      <c r="G102" s="45">
        <v>133</v>
      </c>
      <c r="H102" s="146"/>
      <c r="I102" s="133">
        <f t="shared" si="7"/>
        <v>258</v>
      </c>
      <c r="J102" s="73"/>
      <c r="K102" s="72"/>
      <c r="L102" s="102"/>
    </row>
    <row r="103" spans="1:12" s="41" customFormat="1" ht="12.75" hidden="1" customHeight="1">
      <c r="A103" s="149">
        <v>105</v>
      </c>
      <c r="B103" s="119" t="s">
        <v>211</v>
      </c>
      <c r="C103" s="120" t="s">
        <v>134</v>
      </c>
      <c r="D103" s="121" t="s">
        <v>28</v>
      </c>
      <c r="E103" s="65">
        <v>126</v>
      </c>
      <c r="F103" s="150"/>
      <c r="G103" s="65">
        <v>134</v>
      </c>
      <c r="H103" s="146"/>
      <c r="I103" s="133">
        <f t="shared" si="7"/>
        <v>260</v>
      </c>
      <c r="J103" s="73"/>
      <c r="K103" s="72"/>
      <c r="L103" s="47"/>
    </row>
    <row r="104" spans="1:12" ht="15" hidden="1" customHeight="1">
      <c r="A104" s="149">
        <v>106</v>
      </c>
      <c r="B104" s="125" t="s">
        <v>431</v>
      </c>
      <c r="C104" s="128" t="s">
        <v>52</v>
      </c>
      <c r="D104" s="115" t="s">
        <v>29</v>
      </c>
      <c r="E104" s="150"/>
      <c r="F104" s="65">
        <v>129</v>
      </c>
      <c r="G104" s="65">
        <v>132</v>
      </c>
      <c r="H104" s="146"/>
      <c r="I104" s="133">
        <f t="shared" si="7"/>
        <v>261</v>
      </c>
      <c r="J104" s="73"/>
      <c r="K104" s="72"/>
      <c r="L104" s="103"/>
    </row>
    <row r="105" spans="1:12" ht="15" hidden="1" customHeight="1">
      <c r="A105" s="149">
        <v>107</v>
      </c>
      <c r="B105" s="111" t="s">
        <v>155</v>
      </c>
      <c r="C105" s="108" t="s">
        <v>133</v>
      </c>
      <c r="D105" s="114" t="s">
        <v>24</v>
      </c>
      <c r="E105" s="45">
        <v>73</v>
      </c>
      <c r="F105" s="45">
        <v>85</v>
      </c>
      <c r="G105" s="49">
        <v>107</v>
      </c>
      <c r="H105" s="146"/>
      <c r="I105" s="133">
        <f t="shared" si="7"/>
        <v>265</v>
      </c>
      <c r="J105" s="73"/>
      <c r="K105" s="72"/>
      <c r="L105" s="103"/>
    </row>
    <row r="106" spans="1:12" ht="15" hidden="1" customHeight="1">
      <c r="A106" s="149">
        <v>108</v>
      </c>
      <c r="B106" s="111" t="s">
        <v>175</v>
      </c>
      <c r="C106" s="108" t="s">
        <v>62</v>
      </c>
      <c r="D106" s="114" t="s">
        <v>25</v>
      </c>
      <c r="E106" s="45">
        <v>91</v>
      </c>
      <c r="F106" s="45">
        <v>89</v>
      </c>
      <c r="G106" s="45">
        <v>86</v>
      </c>
      <c r="H106" s="146"/>
      <c r="I106" s="133">
        <f t="shared" si="7"/>
        <v>266</v>
      </c>
      <c r="J106" s="73"/>
      <c r="K106" s="72"/>
      <c r="L106" s="103"/>
    </row>
    <row r="107" spans="1:12" ht="15" hidden="1" customHeight="1">
      <c r="A107" s="149">
        <v>109</v>
      </c>
      <c r="B107" s="123" t="s">
        <v>432</v>
      </c>
      <c r="C107" s="127" t="s">
        <v>71</v>
      </c>
      <c r="D107" s="124" t="s">
        <v>29</v>
      </c>
      <c r="E107" s="150"/>
      <c r="F107" s="65">
        <v>130</v>
      </c>
      <c r="G107" s="65">
        <v>138</v>
      </c>
      <c r="H107" s="146"/>
      <c r="I107" s="133">
        <f t="shared" si="7"/>
        <v>268</v>
      </c>
      <c r="J107" s="73"/>
      <c r="K107" s="72"/>
    </row>
    <row r="108" spans="1:12" ht="15" hidden="1" customHeight="1">
      <c r="A108" s="149">
        <v>110</v>
      </c>
      <c r="B108" s="119" t="s">
        <v>214</v>
      </c>
      <c r="C108" s="120" t="s">
        <v>133</v>
      </c>
      <c r="D108" s="121" t="s">
        <v>29</v>
      </c>
      <c r="E108" s="65">
        <v>129</v>
      </c>
      <c r="F108" s="150"/>
      <c r="G108" s="65">
        <v>140</v>
      </c>
      <c r="H108" s="146"/>
      <c r="I108" s="133">
        <f t="shared" si="7"/>
        <v>269</v>
      </c>
      <c r="J108" s="73"/>
      <c r="K108" s="72"/>
    </row>
    <row r="109" spans="1:12" ht="15" hidden="1" customHeight="1">
      <c r="A109" s="149">
        <v>111</v>
      </c>
      <c r="B109" s="119" t="s">
        <v>218</v>
      </c>
      <c r="C109" s="120" t="s">
        <v>81</v>
      </c>
      <c r="D109" s="121" t="s">
        <v>27</v>
      </c>
      <c r="E109" s="65">
        <v>134</v>
      </c>
      <c r="F109" s="65">
        <v>137</v>
      </c>
      <c r="G109" s="150"/>
      <c r="H109" s="146"/>
      <c r="I109" s="133">
        <f t="shared" si="7"/>
        <v>271</v>
      </c>
      <c r="J109" s="73"/>
      <c r="K109" s="72"/>
    </row>
    <row r="110" spans="1:12" ht="15" hidden="1" customHeight="1">
      <c r="A110" s="149">
        <v>112</v>
      </c>
      <c r="B110" s="119" t="s">
        <v>217</v>
      </c>
      <c r="C110" s="120" t="s">
        <v>133</v>
      </c>
      <c r="D110" s="121" t="s">
        <v>23</v>
      </c>
      <c r="E110" s="65">
        <v>133</v>
      </c>
      <c r="F110" s="150"/>
      <c r="G110" s="65">
        <v>144</v>
      </c>
      <c r="H110" s="146"/>
      <c r="I110" s="133">
        <f t="shared" si="7"/>
        <v>277</v>
      </c>
      <c r="J110" s="73"/>
      <c r="K110" s="72"/>
    </row>
    <row r="111" spans="1:12" ht="15" hidden="1" customHeight="1">
      <c r="A111" s="149">
        <v>113</v>
      </c>
      <c r="B111" s="119" t="s">
        <v>220</v>
      </c>
      <c r="C111" s="120" t="s">
        <v>60</v>
      </c>
      <c r="D111" s="121" t="s">
        <v>24</v>
      </c>
      <c r="E111" s="65">
        <v>136</v>
      </c>
      <c r="F111" s="150"/>
      <c r="G111" s="65">
        <v>142</v>
      </c>
      <c r="H111" s="146"/>
      <c r="I111" s="133">
        <f t="shared" si="7"/>
        <v>278</v>
      </c>
      <c r="J111" s="73"/>
      <c r="K111" s="72"/>
    </row>
    <row r="112" spans="1:12" ht="15" hidden="1" customHeight="1">
      <c r="A112" s="149">
        <v>114</v>
      </c>
      <c r="B112" s="119" t="s">
        <v>227</v>
      </c>
      <c r="C112" s="120" t="s">
        <v>81</v>
      </c>
      <c r="D112" s="121" t="s">
        <v>23</v>
      </c>
      <c r="E112" s="65">
        <v>143</v>
      </c>
      <c r="F112" s="65">
        <v>142</v>
      </c>
      <c r="G112" s="150"/>
      <c r="H112" s="146"/>
      <c r="I112" s="133">
        <f t="shared" si="7"/>
        <v>285</v>
      </c>
      <c r="J112" s="73"/>
      <c r="K112" s="72"/>
    </row>
    <row r="113" spans="1:11" ht="15" hidden="1" customHeight="1">
      <c r="A113" s="149">
        <v>115</v>
      </c>
      <c r="B113" s="111" t="s">
        <v>188</v>
      </c>
      <c r="C113" s="108" t="s">
        <v>62</v>
      </c>
      <c r="D113" s="114" t="s">
        <v>24</v>
      </c>
      <c r="E113" s="45">
        <v>103</v>
      </c>
      <c r="F113" s="45">
        <v>101</v>
      </c>
      <c r="G113" s="45">
        <v>82</v>
      </c>
      <c r="H113" s="146"/>
      <c r="I113" s="133">
        <f t="shared" si="7"/>
        <v>286</v>
      </c>
      <c r="J113" s="73"/>
      <c r="K113" s="72"/>
    </row>
    <row r="114" spans="1:11" ht="15" hidden="1" customHeight="1">
      <c r="A114" s="149">
        <v>116</v>
      </c>
      <c r="B114" s="111" t="s">
        <v>176</v>
      </c>
      <c r="C114" s="108" t="s">
        <v>52</v>
      </c>
      <c r="D114" s="114" t="s">
        <v>27</v>
      </c>
      <c r="E114" s="45">
        <v>92</v>
      </c>
      <c r="F114" s="45">
        <v>106</v>
      </c>
      <c r="G114" s="45">
        <v>91</v>
      </c>
      <c r="H114" s="146"/>
      <c r="I114" s="133">
        <f t="shared" si="7"/>
        <v>289</v>
      </c>
      <c r="J114" s="73"/>
      <c r="K114" s="72"/>
    </row>
    <row r="115" spans="1:11" ht="15" hidden="1" customHeight="1">
      <c r="A115" s="149">
        <v>117</v>
      </c>
      <c r="B115" s="111" t="s">
        <v>190</v>
      </c>
      <c r="C115" s="108" t="s">
        <v>62</v>
      </c>
      <c r="D115" s="114" t="s">
        <v>27</v>
      </c>
      <c r="E115" s="45">
        <v>105</v>
      </c>
      <c r="F115" s="45">
        <v>110</v>
      </c>
      <c r="G115" s="45">
        <v>75</v>
      </c>
      <c r="H115" s="146"/>
      <c r="I115" s="133">
        <f t="shared" si="7"/>
        <v>290</v>
      </c>
      <c r="J115" s="73"/>
      <c r="K115" s="72"/>
    </row>
    <row r="116" spans="1:11" ht="15" hidden="1" customHeight="1">
      <c r="A116" s="149">
        <v>118</v>
      </c>
      <c r="B116" s="111" t="s">
        <v>177</v>
      </c>
      <c r="C116" s="108" t="s">
        <v>67</v>
      </c>
      <c r="D116" s="114" t="s">
        <v>29</v>
      </c>
      <c r="E116" s="45">
        <v>93</v>
      </c>
      <c r="F116" s="45">
        <v>108</v>
      </c>
      <c r="G116" s="45">
        <v>94</v>
      </c>
      <c r="H116" s="146"/>
      <c r="I116" s="133">
        <f t="shared" si="7"/>
        <v>295</v>
      </c>
      <c r="J116" s="73"/>
      <c r="K116" s="72"/>
    </row>
    <row r="117" spans="1:11" ht="15" hidden="1" customHeight="1">
      <c r="A117" s="149">
        <v>120</v>
      </c>
      <c r="B117" s="111" t="s">
        <v>189</v>
      </c>
      <c r="C117" s="108" t="s">
        <v>51</v>
      </c>
      <c r="D117" s="114" t="s">
        <v>27</v>
      </c>
      <c r="E117" s="45">
        <v>104</v>
      </c>
      <c r="F117" s="45">
        <v>113</v>
      </c>
      <c r="G117" s="45">
        <v>114</v>
      </c>
      <c r="H117" s="146"/>
      <c r="I117" s="133">
        <f t="shared" si="7"/>
        <v>331</v>
      </c>
      <c r="J117" s="73"/>
      <c r="K117" s="72"/>
    </row>
    <row r="118" spans="1:11" ht="15" hidden="1" customHeight="1">
      <c r="A118" s="149">
        <v>121</v>
      </c>
      <c r="B118" s="111" t="s">
        <v>193</v>
      </c>
      <c r="C118" s="108" t="s">
        <v>15</v>
      </c>
      <c r="D118" s="114" t="s">
        <v>28</v>
      </c>
      <c r="E118" s="45">
        <v>108</v>
      </c>
      <c r="F118" s="45">
        <v>115</v>
      </c>
      <c r="G118" s="45">
        <v>113</v>
      </c>
      <c r="H118" s="146"/>
      <c r="I118" s="133">
        <f t="shared" si="7"/>
        <v>336</v>
      </c>
      <c r="J118" s="73"/>
      <c r="K118" s="72"/>
    </row>
    <row r="119" spans="1:11" ht="15" hidden="1" customHeight="1">
      <c r="A119" s="149">
        <v>123</v>
      </c>
      <c r="B119" s="111" t="s">
        <v>209</v>
      </c>
      <c r="C119" s="108" t="s">
        <v>15</v>
      </c>
      <c r="D119" s="114" t="s">
        <v>28</v>
      </c>
      <c r="E119" s="45">
        <v>124</v>
      </c>
      <c r="F119" s="45">
        <v>132</v>
      </c>
      <c r="G119" s="45">
        <v>124</v>
      </c>
      <c r="H119" s="146"/>
      <c r="I119" s="133">
        <f>SUM(E119:H119)</f>
        <v>380</v>
      </c>
      <c r="J119" s="73"/>
      <c r="K119" s="72"/>
    </row>
    <row r="120" spans="1:11" ht="15" hidden="1" customHeight="1">
      <c r="A120" s="149">
        <v>124</v>
      </c>
      <c r="B120" s="119" t="s">
        <v>212</v>
      </c>
      <c r="C120" s="120" t="s">
        <v>75</v>
      </c>
      <c r="D120" s="121" t="s">
        <v>29</v>
      </c>
      <c r="E120" s="65">
        <v>127</v>
      </c>
      <c r="F120" s="65">
        <v>126</v>
      </c>
      <c r="G120" s="65">
        <v>136</v>
      </c>
      <c r="H120" s="146"/>
      <c r="I120" s="133">
        <f t="shared" ref="I120:I123" si="8">SUM(E120:H120)</f>
        <v>389</v>
      </c>
      <c r="J120" s="73"/>
      <c r="K120" s="72"/>
    </row>
    <row r="121" spans="1:11" ht="15" hidden="1" customHeight="1">
      <c r="A121" s="149">
        <v>125</v>
      </c>
      <c r="B121" s="119" t="s">
        <v>213</v>
      </c>
      <c r="C121" s="120" t="s">
        <v>81</v>
      </c>
      <c r="D121" s="121" t="s">
        <v>29</v>
      </c>
      <c r="E121" s="65">
        <v>128</v>
      </c>
      <c r="F121" s="65">
        <v>131</v>
      </c>
      <c r="G121" s="65">
        <v>135</v>
      </c>
      <c r="H121" s="146"/>
      <c r="I121" s="133">
        <f t="shared" si="8"/>
        <v>394</v>
      </c>
      <c r="J121" s="73"/>
      <c r="K121" s="72"/>
    </row>
    <row r="122" spans="1:11" ht="15" hidden="1" customHeight="1">
      <c r="A122" s="149">
        <v>126</v>
      </c>
      <c r="B122" s="119" t="s">
        <v>215</v>
      </c>
      <c r="C122" s="120" t="s">
        <v>67</v>
      </c>
      <c r="D122" s="121" t="s">
        <v>28</v>
      </c>
      <c r="E122" s="65">
        <v>130</v>
      </c>
      <c r="F122" s="65">
        <v>133</v>
      </c>
      <c r="G122" s="65">
        <v>139</v>
      </c>
      <c r="H122" s="146"/>
      <c r="I122" s="133">
        <f t="shared" si="8"/>
        <v>402</v>
      </c>
      <c r="J122" s="73"/>
      <c r="K122" s="72"/>
    </row>
    <row r="123" spans="1:11" ht="15" hidden="1" customHeight="1">
      <c r="A123" s="149">
        <v>128</v>
      </c>
      <c r="B123" s="119" t="s">
        <v>225</v>
      </c>
      <c r="C123" s="120" t="s">
        <v>133</v>
      </c>
      <c r="D123" s="121" t="s">
        <v>27</v>
      </c>
      <c r="E123" s="65">
        <v>141</v>
      </c>
      <c r="F123" s="65">
        <v>139</v>
      </c>
      <c r="G123" s="65">
        <v>146</v>
      </c>
      <c r="H123" s="146"/>
      <c r="I123" s="133">
        <f t="shared" si="8"/>
        <v>426</v>
      </c>
      <c r="J123" s="73"/>
      <c r="K123" s="72"/>
    </row>
    <row r="124" spans="1:11" ht="15" hidden="1" customHeight="1">
      <c r="A124" s="149">
        <v>131</v>
      </c>
      <c r="B124" s="123" t="s">
        <v>547</v>
      </c>
      <c r="C124" s="118" t="s">
        <v>57</v>
      </c>
      <c r="D124" s="42" t="s">
        <v>27</v>
      </c>
      <c r="E124" s="151"/>
      <c r="F124" s="151"/>
      <c r="G124" s="65">
        <v>90</v>
      </c>
      <c r="H124" s="45"/>
      <c r="I124" s="137"/>
      <c r="J124" s="137"/>
      <c r="K124" s="137"/>
    </row>
    <row r="125" spans="1:11" ht="15" hidden="1" customHeight="1">
      <c r="A125" s="149">
        <v>132</v>
      </c>
      <c r="B125" s="123" t="s">
        <v>381</v>
      </c>
      <c r="C125" s="118" t="s">
        <v>378</v>
      </c>
      <c r="D125" s="42" t="s">
        <v>24</v>
      </c>
      <c r="E125" s="151"/>
      <c r="F125" s="151"/>
      <c r="G125" s="65">
        <v>103</v>
      </c>
      <c r="H125" s="65"/>
      <c r="I125" s="137"/>
      <c r="J125" s="137"/>
      <c r="K125" s="137"/>
    </row>
    <row r="126" spans="1:11" ht="15" hidden="1" customHeight="1">
      <c r="A126" s="149">
        <v>135</v>
      </c>
      <c r="B126" s="123" t="s">
        <v>544</v>
      </c>
      <c r="C126" s="118" t="s">
        <v>71</v>
      </c>
      <c r="D126" s="42" t="s">
        <v>25</v>
      </c>
      <c r="E126" s="151"/>
      <c r="F126" s="151"/>
      <c r="G126" s="65">
        <v>45</v>
      </c>
      <c r="H126" s="45"/>
      <c r="I126" s="137"/>
      <c r="J126" s="137"/>
      <c r="K126" s="137"/>
    </row>
    <row r="127" spans="1:11" ht="15" hidden="1" customHeight="1">
      <c r="A127" s="149">
        <v>136</v>
      </c>
      <c r="B127" s="123" t="s">
        <v>543</v>
      </c>
      <c r="C127" s="118" t="s">
        <v>71</v>
      </c>
      <c r="D127" s="42" t="s">
        <v>25</v>
      </c>
      <c r="E127" s="151"/>
      <c r="F127" s="151"/>
      <c r="G127" s="65">
        <v>25</v>
      </c>
      <c r="H127" s="65"/>
      <c r="I127" s="137"/>
      <c r="J127" s="137"/>
      <c r="K127" s="137"/>
    </row>
    <row r="128" spans="1:11" ht="15" hidden="1" customHeight="1">
      <c r="A128" s="149">
        <v>137</v>
      </c>
      <c r="B128" s="123" t="s">
        <v>542</v>
      </c>
      <c r="C128" s="118" t="s">
        <v>124</v>
      </c>
      <c r="D128" s="42" t="s">
        <v>25</v>
      </c>
      <c r="E128" s="151"/>
      <c r="F128" s="151"/>
      <c r="G128" s="65">
        <v>112</v>
      </c>
      <c r="H128" s="45"/>
      <c r="I128" s="137"/>
      <c r="J128" s="137"/>
      <c r="K128" s="137"/>
    </row>
    <row r="129" spans="1:11" ht="15" hidden="1" customHeight="1">
      <c r="A129" s="149">
        <v>138</v>
      </c>
      <c r="B129" s="134" t="s">
        <v>541</v>
      </c>
      <c r="C129" s="145" t="s">
        <v>124</v>
      </c>
      <c r="D129" s="42" t="s">
        <v>23</v>
      </c>
      <c r="E129" s="151"/>
      <c r="F129" s="151"/>
      <c r="G129" s="65">
        <v>53</v>
      </c>
      <c r="H129" s="45"/>
      <c r="I129" s="137"/>
      <c r="J129" s="137"/>
      <c r="K129" s="137"/>
    </row>
    <row r="130" spans="1:11" ht="15" hidden="1" customHeight="1">
      <c r="A130" s="149">
        <v>139</v>
      </c>
      <c r="B130" s="125" t="s">
        <v>540</v>
      </c>
      <c r="C130" s="126" t="s">
        <v>51</v>
      </c>
      <c r="D130" s="42" t="s">
        <v>27</v>
      </c>
      <c r="E130" s="151"/>
      <c r="F130" s="151"/>
      <c r="G130" s="65">
        <v>122</v>
      </c>
      <c r="H130" s="65"/>
      <c r="I130" s="137"/>
      <c r="J130" s="137"/>
      <c r="K130" s="137"/>
    </row>
    <row r="131" spans="1:11" ht="15" hidden="1" customHeight="1">
      <c r="A131" s="149">
        <v>140</v>
      </c>
      <c r="B131" s="125" t="s">
        <v>539</v>
      </c>
      <c r="C131" s="126" t="s">
        <v>73</v>
      </c>
      <c r="D131" s="42" t="s">
        <v>24</v>
      </c>
      <c r="E131" s="151"/>
      <c r="F131" s="151"/>
      <c r="G131" s="65">
        <v>79</v>
      </c>
      <c r="H131" s="65"/>
      <c r="I131" s="137"/>
      <c r="J131" s="137"/>
      <c r="K131" s="137"/>
    </row>
    <row r="132" spans="1:11" ht="15" hidden="1" customHeight="1">
      <c r="A132" s="149">
        <v>141</v>
      </c>
      <c r="B132" s="125" t="s">
        <v>537</v>
      </c>
      <c r="C132" s="126" t="s">
        <v>73</v>
      </c>
      <c r="D132" s="42" t="s">
        <v>24</v>
      </c>
      <c r="E132" s="151"/>
      <c r="F132" s="151"/>
      <c r="G132" s="65">
        <v>61</v>
      </c>
      <c r="H132" s="45"/>
      <c r="I132" s="137"/>
      <c r="J132" s="137"/>
      <c r="K132" s="137"/>
    </row>
    <row r="133" spans="1:11" ht="15" hidden="1" customHeight="1">
      <c r="A133" s="149">
        <v>142</v>
      </c>
      <c r="B133" s="125" t="s">
        <v>538</v>
      </c>
      <c r="C133" s="126" t="s">
        <v>73</v>
      </c>
      <c r="D133" s="42" t="s">
        <v>23</v>
      </c>
      <c r="E133" s="151"/>
      <c r="F133" s="151"/>
      <c r="G133" s="65">
        <v>60</v>
      </c>
      <c r="H133" s="65"/>
      <c r="I133" s="137"/>
      <c r="J133" s="137"/>
      <c r="K133" s="137"/>
    </row>
    <row r="134" spans="1:11" ht="15" hidden="1" customHeight="1">
      <c r="A134" s="149">
        <v>143</v>
      </c>
      <c r="B134" s="132" t="s">
        <v>536</v>
      </c>
      <c r="C134" s="144" t="s">
        <v>73</v>
      </c>
      <c r="D134" s="42" t="s">
        <v>22</v>
      </c>
      <c r="E134" s="151"/>
      <c r="F134" s="151"/>
      <c r="G134" s="65">
        <v>50</v>
      </c>
      <c r="H134" s="45"/>
      <c r="I134" s="137"/>
      <c r="J134" s="137"/>
      <c r="K134" s="137"/>
    </row>
    <row r="135" spans="1:11" ht="15" hidden="1" customHeight="1">
      <c r="A135" s="149">
        <v>144</v>
      </c>
      <c r="B135" s="125" t="s">
        <v>535</v>
      </c>
      <c r="C135" s="126" t="s">
        <v>73</v>
      </c>
      <c r="D135" s="42" t="s">
        <v>23</v>
      </c>
      <c r="E135" s="151"/>
      <c r="F135" s="151"/>
      <c r="G135" s="45">
        <v>26</v>
      </c>
      <c r="H135" s="65"/>
      <c r="I135" s="137"/>
      <c r="J135" s="137"/>
      <c r="K135" s="137"/>
    </row>
    <row r="136" spans="1:11" ht="15" hidden="1" customHeight="1">
      <c r="A136" s="149">
        <v>145</v>
      </c>
      <c r="B136" s="132" t="s">
        <v>533</v>
      </c>
      <c r="C136" s="144" t="s">
        <v>73</v>
      </c>
      <c r="D136" s="42" t="s">
        <v>23</v>
      </c>
      <c r="E136" s="151"/>
      <c r="F136" s="151"/>
      <c r="G136" s="45">
        <v>7</v>
      </c>
      <c r="H136" s="45"/>
      <c r="I136" s="137"/>
      <c r="J136" s="137"/>
      <c r="K136" s="137"/>
    </row>
    <row r="137" spans="1:11" ht="15" hidden="1" customHeight="1">
      <c r="A137" s="149">
        <v>147</v>
      </c>
      <c r="B137" s="125" t="s">
        <v>531</v>
      </c>
      <c r="C137" s="126" t="s">
        <v>62</v>
      </c>
      <c r="D137" s="42" t="s">
        <v>27</v>
      </c>
      <c r="E137" s="151"/>
      <c r="F137" s="151"/>
      <c r="G137" s="45">
        <v>98</v>
      </c>
      <c r="H137" s="65"/>
      <c r="I137" s="137"/>
      <c r="J137" s="137"/>
      <c r="K137" s="137"/>
    </row>
    <row r="138" spans="1:11" ht="15" hidden="1" customHeight="1">
      <c r="A138" s="149">
        <v>148</v>
      </c>
      <c r="B138" s="125" t="s">
        <v>548</v>
      </c>
      <c r="C138" s="126" t="s">
        <v>61</v>
      </c>
      <c r="D138" s="42" t="s">
        <v>29</v>
      </c>
      <c r="E138" s="151"/>
      <c r="F138" s="151"/>
      <c r="G138" s="45">
        <v>145</v>
      </c>
      <c r="H138" s="45"/>
      <c r="I138" s="137"/>
      <c r="J138" s="137"/>
      <c r="K138" s="137"/>
    </row>
    <row r="139" spans="1:11" ht="15" hidden="1" customHeight="1">
      <c r="A139" s="149">
        <v>150</v>
      </c>
      <c r="B139" s="125" t="s">
        <v>534</v>
      </c>
      <c r="C139" s="126" t="s">
        <v>49</v>
      </c>
      <c r="D139" s="42" t="s">
        <v>22</v>
      </c>
      <c r="E139" s="151"/>
      <c r="F139" s="151"/>
      <c r="G139" s="45">
        <v>16</v>
      </c>
      <c r="H139" s="65"/>
      <c r="I139" s="137"/>
      <c r="J139" s="137"/>
      <c r="K139" s="137"/>
    </row>
    <row r="140" spans="1:11" ht="15" hidden="1" customHeight="1">
      <c r="A140" s="149">
        <v>151</v>
      </c>
      <c r="B140" s="123" t="s">
        <v>529</v>
      </c>
      <c r="C140" s="118" t="s">
        <v>75</v>
      </c>
      <c r="D140" s="42" t="s">
        <v>25</v>
      </c>
      <c r="E140" s="151"/>
      <c r="F140" s="151"/>
      <c r="G140" s="45">
        <v>126</v>
      </c>
      <c r="H140" s="45"/>
      <c r="I140" s="137"/>
      <c r="J140" s="137"/>
      <c r="K140" s="137"/>
    </row>
    <row r="141" spans="1:11" ht="15" hidden="1" customHeight="1">
      <c r="A141" s="149">
        <v>152</v>
      </c>
      <c r="B141" s="125" t="s">
        <v>527</v>
      </c>
      <c r="C141" s="126" t="s">
        <v>134</v>
      </c>
      <c r="D141" s="42" t="s">
        <v>25</v>
      </c>
      <c r="E141" s="151"/>
      <c r="F141" s="151"/>
      <c r="G141" s="45">
        <v>128</v>
      </c>
      <c r="H141" s="65"/>
      <c r="I141" s="137"/>
      <c r="J141" s="137"/>
      <c r="K141" s="137"/>
    </row>
    <row r="142" spans="1:11" ht="15" hidden="1" customHeight="1">
      <c r="A142" s="149">
        <v>153</v>
      </c>
      <c r="B142" s="125" t="s">
        <v>526</v>
      </c>
      <c r="C142" s="126" t="s">
        <v>134</v>
      </c>
      <c r="D142" s="42" t="s">
        <v>27</v>
      </c>
      <c r="E142" s="151"/>
      <c r="F142" s="151"/>
      <c r="G142" s="45">
        <v>118</v>
      </c>
      <c r="H142" s="45"/>
      <c r="I142" s="137"/>
      <c r="J142" s="137"/>
      <c r="K142" s="137"/>
    </row>
    <row r="143" spans="1:11" ht="15" hidden="1" customHeight="1">
      <c r="A143" s="149">
        <v>154</v>
      </c>
      <c r="B143" s="125" t="s">
        <v>404</v>
      </c>
      <c r="C143" s="126" t="s">
        <v>52</v>
      </c>
      <c r="D143" s="42" t="s">
        <v>23</v>
      </c>
      <c r="E143" s="151"/>
      <c r="F143" s="151"/>
      <c r="G143" s="45">
        <v>93</v>
      </c>
      <c r="H143" s="65"/>
      <c r="I143" s="137"/>
      <c r="J143" s="137"/>
      <c r="K143" s="137"/>
    </row>
    <row r="144" spans="1:11" ht="15" hidden="1" customHeight="1">
      <c r="A144" s="149">
        <v>155</v>
      </c>
      <c r="B144" s="125" t="s">
        <v>525</v>
      </c>
      <c r="C144" s="126" t="s">
        <v>52</v>
      </c>
      <c r="D144" s="42" t="s">
        <v>24</v>
      </c>
      <c r="E144" s="151"/>
      <c r="F144" s="151"/>
      <c r="G144" s="45">
        <v>88</v>
      </c>
      <c r="H144" s="45"/>
      <c r="I144" s="137"/>
      <c r="J144" s="137"/>
      <c r="K144" s="137"/>
    </row>
    <row r="145" spans="1:11" ht="15" hidden="1" customHeight="1">
      <c r="A145" s="149">
        <v>156</v>
      </c>
      <c r="B145" s="125" t="s">
        <v>524</v>
      </c>
      <c r="C145" s="126" t="s">
        <v>52</v>
      </c>
      <c r="D145" s="42" t="s">
        <v>24</v>
      </c>
      <c r="E145" s="151"/>
      <c r="F145" s="151"/>
      <c r="G145" s="45">
        <v>81</v>
      </c>
      <c r="H145" s="45"/>
      <c r="I145" s="137"/>
      <c r="J145" s="137"/>
      <c r="K145" s="137"/>
    </row>
    <row r="146" spans="1:11" ht="15" hidden="1" customHeight="1">
      <c r="A146" s="149">
        <v>159</v>
      </c>
      <c r="B146" s="129" t="s">
        <v>521</v>
      </c>
      <c r="C146" s="145" t="s">
        <v>69</v>
      </c>
      <c r="D146" s="85" t="s">
        <v>22</v>
      </c>
      <c r="E146" s="150"/>
      <c r="F146" s="150"/>
      <c r="G146" s="45">
        <v>89</v>
      </c>
      <c r="H146" s="45"/>
      <c r="I146" s="137"/>
      <c r="J146" s="137"/>
      <c r="K146" s="137"/>
    </row>
    <row r="147" spans="1:11" ht="15" hidden="1" customHeight="1">
      <c r="A147" s="149">
        <v>160</v>
      </c>
      <c r="B147" s="125" t="s">
        <v>519</v>
      </c>
      <c r="C147" s="126" t="s">
        <v>60</v>
      </c>
      <c r="D147" s="95" t="s">
        <v>28</v>
      </c>
      <c r="E147" s="150"/>
      <c r="F147" s="150"/>
      <c r="G147" s="45">
        <v>141</v>
      </c>
      <c r="H147" s="45"/>
      <c r="I147" s="137"/>
      <c r="J147" s="137"/>
      <c r="K147" s="137"/>
    </row>
    <row r="148" spans="1:11" ht="15" hidden="1" customHeight="1">
      <c r="A148" s="149">
        <v>162</v>
      </c>
      <c r="B148" s="125" t="s">
        <v>517</v>
      </c>
      <c r="C148" s="126" t="s">
        <v>60</v>
      </c>
      <c r="D148" s="42" t="s">
        <v>28</v>
      </c>
      <c r="E148" s="150"/>
      <c r="F148" s="150"/>
      <c r="G148" s="45">
        <v>125</v>
      </c>
      <c r="H148" s="45"/>
      <c r="I148" s="137"/>
      <c r="J148" s="137"/>
      <c r="K148" s="137"/>
    </row>
    <row r="149" spans="1:11" ht="15" hidden="1" customHeight="1">
      <c r="A149" s="149">
        <v>163</v>
      </c>
      <c r="B149" s="132" t="s">
        <v>516</v>
      </c>
      <c r="C149" s="144" t="s">
        <v>60</v>
      </c>
      <c r="D149" s="49" t="s">
        <v>23</v>
      </c>
      <c r="E149" s="150"/>
      <c r="F149" s="150"/>
      <c r="G149" s="45">
        <v>58</v>
      </c>
      <c r="H149" s="45"/>
      <c r="I149" s="137"/>
      <c r="J149" s="137"/>
      <c r="K149" s="137"/>
    </row>
    <row r="150" spans="1:11" ht="15" hidden="1" customHeight="1">
      <c r="A150" s="149">
        <v>164</v>
      </c>
      <c r="B150" s="123" t="s">
        <v>515</v>
      </c>
      <c r="C150" s="118" t="s">
        <v>60</v>
      </c>
      <c r="D150" s="92" t="s">
        <v>25</v>
      </c>
      <c r="E150" s="150"/>
      <c r="F150" s="150"/>
      <c r="G150" s="45">
        <v>18</v>
      </c>
      <c r="H150" s="65"/>
      <c r="I150" s="137"/>
      <c r="J150" s="137"/>
      <c r="K150" s="137"/>
    </row>
    <row r="151" spans="1:11" ht="15" hidden="1" customHeight="1">
      <c r="A151" s="149">
        <v>165</v>
      </c>
      <c r="B151" s="125" t="s">
        <v>514</v>
      </c>
      <c r="C151" s="126" t="s">
        <v>15</v>
      </c>
      <c r="D151" s="95" t="s">
        <v>27</v>
      </c>
      <c r="E151" s="150"/>
      <c r="F151" s="150"/>
      <c r="G151" s="45">
        <v>63</v>
      </c>
      <c r="H151" s="45"/>
      <c r="I151" s="137"/>
      <c r="J151" s="137"/>
      <c r="K151" s="137"/>
    </row>
    <row r="152" spans="1:11" ht="15" hidden="1" customHeight="1">
      <c r="A152" s="149">
        <v>166</v>
      </c>
      <c r="B152" s="123" t="s">
        <v>513</v>
      </c>
      <c r="C152" s="118" t="s">
        <v>133</v>
      </c>
      <c r="D152" s="92" t="s">
        <v>27</v>
      </c>
      <c r="E152" s="150"/>
      <c r="F152" s="150"/>
      <c r="G152" s="45">
        <v>127</v>
      </c>
      <c r="H152" s="45"/>
      <c r="I152" s="137"/>
      <c r="J152" s="137"/>
      <c r="K152" s="137"/>
    </row>
    <row r="153" spans="1:11" ht="15" hidden="1" customHeight="1">
      <c r="A153" s="149">
        <v>167</v>
      </c>
      <c r="B153" s="123" t="s">
        <v>520</v>
      </c>
      <c r="C153" s="118" t="s">
        <v>133</v>
      </c>
      <c r="D153" s="92" t="s">
        <v>23</v>
      </c>
      <c r="E153" s="150"/>
      <c r="F153" s="150"/>
      <c r="G153" s="45">
        <v>62</v>
      </c>
      <c r="H153" s="45"/>
      <c r="I153" s="137"/>
      <c r="J153" s="137"/>
      <c r="K153" s="137"/>
    </row>
    <row r="154" spans="1:11" ht="15" hidden="1" customHeight="1">
      <c r="A154" s="149">
        <v>168</v>
      </c>
      <c r="B154" s="125" t="s">
        <v>512</v>
      </c>
      <c r="C154" s="126" t="s">
        <v>79</v>
      </c>
      <c r="D154" s="95" t="s">
        <v>23</v>
      </c>
      <c r="E154" s="150"/>
      <c r="F154" s="150"/>
      <c r="G154" s="45">
        <v>33</v>
      </c>
      <c r="H154" s="45"/>
      <c r="I154" s="137"/>
      <c r="J154" s="137"/>
      <c r="K154" s="137"/>
    </row>
    <row r="155" spans="1:11" ht="15" hidden="1" customHeight="1">
      <c r="A155" s="149">
        <v>169</v>
      </c>
      <c r="B155" s="125" t="s">
        <v>511</v>
      </c>
      <c r="C155" s="126" t="s">
        <v>79</v>
      </c>
      <c r="D155" s="95" t="s">
        <v>23</v>
      </c>
      <c r="E155" s="150"/>
      <c r="F155" s="150"/>
      <c r="G155" s="45">
        <v>28</v>
      </c>
      <c r="H155" s="45"/>
      <c r="I155" s="137"/>
      <c r="J155" s="137"/>
      <c r="K155" s="137"/>
    </row>
    <row r="156" spans="1:11" ht="15" hidden="1" customHeight="1">
      <c r="A156" s="149">
        <v>170</v>
      </c>
      <c r="B156" s="123" t="s">
        <v>510</v>
      </c>
      <c r="C156" s="118" t="s">
        <v>149</v>
      </c>
      <c r="D156" s="92" t="s">
        <v>23</v>
      </c>
      <c r="E156" s="150"/>
      <c r="F156" s="150"/>
      <c r="G156" s="45">
        <v>119</v>
      </c>
      <c r="H156" s="65"/>
      <c r="I156" s="137"/>
      <c r="J156" s="137"/>
      <c r="K156" s="137"/>
    </row>
    <row r="157" spans="1:11" ht="15" hidden="1" customHeight="1">
      <c r="A157" s="149">
        <v>171</v>
      </c>
      <c r="B157" s="123" t="s">
        <v>509</v>
      </c>
      <c r="C157" s="118" t="s">
        <v>149</v>
      </c>
      <c r="D157" s="92" t="s">
        <v>23</v>
      </c>
      <c r="E157" s="150"/>
      <c r="F157" s="150"/>
      <c r="G157" s="45">
        <v>109</v>
      </c>
      <c r="H157" s="65"/>
      <c r="I157" s="137"/>
      <c r="J157" s="137"/>
      <c r="K157" s="137"/>
    </row>
    <row r="158" spans="1:11" ht="15" hidden="1" customHeight="1">
      <c r="A158" s="149">
        <v>172</v>
      </c>
      <c r="B158" s="129" t="s">
        <v>157</v>
      </c>
      <c r="C158" s="143" t="s">
        <v>149</v>
      </c>
      <c r="D158" s="85" t="s">
        <v>23</v>
      </c>
      <c r="E158" s="150"/>
      <c r="F158" s="150"/>
      <c r="G158" s="45">
        <v>56</v>
      </c>
      <c r="H158" s="65"/>
      <c r="I158" s="137"/>
      <c r="J158" s="137"/>
      <c r="K158" s="137"/>
    </row>
    <row r="159" spans="1:11" ht="15" hidden="1" customHeight="1">
      <c r="A159" s="149">
        <v>173</v>
      </c>
      <c r="B159" s="123" t="s">
        <v>508</v>
      </c>
      <c r="C159" s="118" t="s">
        <v>149</v>
      </c>
      <c r="D159" s="92" t="s">
        <v>22</v>
      </c>
      <c r="E159" s="150"/>
      <c r="F159" s="150"/>
      <c r="G159" s="45">
        <v>20</v>
      </c>
      <c r="H159" s="45"/>
      <c r="I159" s="137"/>
      <c r="J159" s="137"/>
      <c r="K159" s="137"/>
    </row>
    <row r="160" spans="1:11" ht="15" hidden="1" customHeight="1">
      <c r="A160" s="149">
        <v>174</v>
      </c>
      <c r="B160" s="111" t="s">
        <v>72</v>
      </c>
      <c r="C160" s="108" t="s">
        <v>73</v>
      </c>
      <c r="D160" s="114" t="s">
        <v>25</v>
      </c>
      <c r="E160" s="45">
        <v>1</v>
      </c>
      <c r="F160" s="150"/>
      <c r="G160" s="150"/>
      <c r="H160" s="45"/>
      <c r="I160" s="137"/>
      <c r="J160" s="137"/>
      <c r="K160" s="137"/>
    </row>
    <row r="161" spans="1:11" ht="15" hidden="1" customHeight="1">
      <c r="A161" s="149">
        <v>175</v>
      </c>
      <c r="B161" s="93" t="s">
        <v>379</v>
      </c>
      <c r="C161" s="108" t="s">
        <v>89</v>
      </c>
      <c r="D161" s="114" t="s">
        <v>23</v>
      </c>
      <c r="E161" s="150"/>
      <c r="F161" s="45">
        <v>1</v>
      </c>
      <c r="G161" s="150"/>
      <c r="H161" s="45"/>
      <c r="I161" s="137"/>
      <c r="J161" s="137"/>
      <c r="K161" s="137"/>
    </row>
    <row r="162" spans="1:11" ht="15" hidden="1" customHeight="1">
      <c r="A162" s="149">
        <v>176</v>
      </c>
      <c r="B162" s="93" t="s">
        <v>370</v>
      </c>
      <c r="C162" s="108" t="s">
        <v>66</v>
      </c>
      <c r="D162" s="114" t="s">
        <v>23</v>
      </c>
      <c r="E162" s="150"/>
      <c r="F162" s="45">
        <v>2</v>
      </c>
      <c r="G162" s="150"/>
      <c r="H162" s="65"/>
      <c r="I162" s="137"/>
      <c r="J162" s="137"/>
      <c r="K162" s="137"/>
    </row>
    <row r="163" spans="1:11" ht="15" hidden="1" customHeight="1">
      <c r="A163" s="149">
        <v>177</v>
      </c>
      <c r="B163" s="93" t="s">
        <v>371</v>
      </c>
      <c r="C163" s="108" t="s">
        <v>62</v>
      </c>
      <c r="D163" s="114" t="s">
        <v>23</v>
      </c>
      <c r="E163" s="150"/>
      <c r="F163" s="45">
        <v>3</v>
      </c>
      <c r="G163" s="150"/>
      <c r="H163" s="65"/>
      <c r="I163" s="137"/>
      <c r="J163" s="137"/>
      <c r="K163" s="137"/>
    </row>
    <row r="164" spans="1:11" ht="15" hidden="1" customHeight="1">
      <c r="A164" s="149">
        <v>178</v>
      </c>
      <c r="B164" s="93" t="s">
        <v>372</v>
      </c>
      <c r="C164" s="108" t="s">
        <v>73</v>
      </c>
      <c r="D164" s="114" t="s">
        <v>23</v>
      </c>
      <c r="E164" s="150"/>
      <c r="F164" s="45">
        <v>4</v>
      </c>
      <c r="G164" s="150"/>
      <c r="H164" s="45"/>
      <c r="I164" s="137"/>
      <c r="J164" s="137"/>
      <c r="K164" s="137"/>
    </row>
    <row r="165" spans="1:11" ht="15" hidden="1" customHeight="1">
      <c r="A165" s="149">
        <v>179</v>
      </c>
      <c r="B165" s="93" t="s">
        <v>373</v>
      </c>
      <c r="C165" s="108" t="s">
        <v>75</v>
      </c>
      <c r="D165" s="114" t="s">
        <v>23</v>
      </c>
      <c r="E165" s="150"/>
      <c r="F165" s="45">
        <v>5</v>
      </c>
      <c r="G165" s="150"/>
      <c r="H165" s="45"/>
      <c r="I165" s="137"/>
      <c r="J165" s="137"/>
      <c r="K165" s="137"/>
    </row>
    <row r="166" spans="1:11" ht="15" hidden="1" customHeight="1">
      <c r="A166" s="149">
        <v>180</v>
      </c>
      <c r="B166" s="111" t="s">
        <v>374</v>
      </c>
      <c r="C166" s="108" t="s">
        <v>69</v>
      </c>
      <c r="D166" s="114" t="s">
        <v>23</v>
      </c>
      <c r="E166" s="150"/>
      <c r="F166" s="45">
        <v>9</v>
      </c>
      <c r="G166" s="150"/>
      <c r="H166" s="45"/>
      <c r="I166" s="137"/>
      <c r="J166" s="137"/>
      <c r="K166" s="137"/>
    </row>
    <row r="167" spans="1:11" ht="15" hidden="1" customHeight="1">
      <c r="A167" s="149">
        <v>181</v>
      </c>
      <c r="B167" s="111" t="s">
        <v>376</v>
      </c>
      <c r="C167" s="108" t="s">
        <v>62</v>
      </c>
      <c r="D167" s="114" t="s">
        <v>25</v>
      </c>
      <c r="E167" s="150"/>
      <c r="F167" s="45">
        <v>11</v>
      </c>
      <c r="G167" s="150"/>
      <c r="H167" s="65"/>
      <c r="I167" s="137"/>
      <c r="J167" s="137"/>
      <c r="K167" s="137"/>
    </row>
    <row r="168" spans="1:11" ht="15" hidden="1" customHeight="1">
      <c r="A168" s="149">
        <v>182</v>
      </c>
      <c r="B168" s="111" t="s">
        <v>87</v>
      </c>
      <c r="C168" s="108" t="s">
        <v>67</v>
      </c>
      <c r="D168" s="114" t="s">
        <v>24</v>
      </c>
      <c r="E168" s="45">
        <v>11</v>
      </c>
      <c r="F168" s="150"/>
      <c r="G168" s="150"/>
      <c r="H168" s="45"/>
      <c r="I168" s="137"/>
      <c r="J168" s="137"/>
      <c r="K168" s="137"/>
    </row>
    <row r="169" spans="1:11" ht="15" hidden="1" customHeight="1">
      <c r="A169" s="149">
        <v>183</v>
      </c>
      <c r="B169" s="111" t="s">
        <v>377</v>
      </c>
      <c r="C169" s="108" t="s">
        <v>378</v>
      </c>
      <c r="D169" s="114" t="s">
        <v>23</v>
      </c>
      <c r="E169" s="150"/>
      <c r="F169" s="45">
        <v>16</v>
      </c>
      <c r="G169" s="150"/>
      <c r="H169" s="45"/>
      <c r="I169" s="137"/>
      <c r="J169" s="137"/>
      <c r="K169" s="137"/>
    </row>
    <row r="170" spans="1:11" ht="15" hidden="1" customHeight="1">
      <c r="A170" s="149">
        <v>185</v>
      </c>
      <c r="B170" s="111" t="s">
        <v>101</v>
      </c>
      <c r="C170" s="108" t="s">
        <v>73</v>
      </c>
      <c r="D170" s="114" t="s">
        <v>23</v>
      </c>
      <c r="E170" s="45">
        <v>24</v>
      </c>
      <c r="F170" s="150"/>
      <c r="G170" s="150"/>
      <c r="H170" s="65"/>
      <c r="I170" s="137"/>
      <c r="J170" s="137"/>
      <c r="K170" s="137"/>
    </row>
    <row r="171" spans="1:11" ht="15" hidden="1" customHeight="1">
      <c r="A171" s="149">
        <v>186</v>
      </c>
      <c r="B171" s="125" t="s">
        <v>381</v>
      </c>
      <c r="C171" s="126" t="s">
        <v>77</v>
      </c>
      <c r="D171" s="115" t="s">
        <v>23</v>
      </c>
      <c r="E171" s="150"/>
      <c r="F171" s="65">
        <v>24</v>
      </c>
      <c r="G171" s="150"/>
      <c r="H171" s="45"/>
      <c r="I171" s="137"/>
      <c r="J171" s="137"/>
      <c r="K171" s="137"/>
    </row>
    <row r="172" spans="1:11" ht="15" hidden="1" customHeight="1">
      <c r="A172" s="149">
        <v>187</v>
      </c>
      <c r="B172" s="111" t="s">
        <v>106</v>
      </c>
      <c r="C172" s="108" t="s">
        <v>107</v>
      </c>
      <c r="D172" s="114" t="s">
        <v>24</v>
      </c>
      <c r="E172" s="45">
        <v>29</v>
      </c>
      <c r="F172" s="150"/>
      <c r="G172" s="150"/>
      <c r="H172" s="45"/>
      <c r="I172" s="137"/>
      <c r="J172" s="137"/>
      <c r="K172" s="137"/>
    </row>
    <row r="173" spans="1:11" ht="15" hidden="1" customHeight="1">
      <c r="A173" s="149">
        <v>188</v>
      </c>
      <c r="B173" s="111" t="s">
        <v>110</v>
      </c>
      <c r="C173" s="108" t="s">
        <v>79</v>
      </c>
      <c r="D173" s="114" t="s">
        <v>24</v>
      </c>
      <c r="E173" s="45">
        <v>32</v>
      </c>
      <c r="F173" s="150"/>
      <c r="G173" s="150"/>
      <c r="H173" s="45"/>
      <c r="I173" s="137"/>
      <c r="J173" s="137"/>
      <c r="K173" s="137"/>
    </row>
    <row r="174" spans="1:11" ht="15" hidden="1" customHeight="1">
      <c r="A174" s="149">
        <v>189</v>
      </c>
      <c r="B174" s="123" t="s">
        <v>384</v>
      </c>
      <c r="C174" s="118" t="s">
        <v>73</v>
      </c>
      <c r="D174" s="124" t="s">
        <v>24</v>
      </c>
      <c r="E174" s="150"/>
      <c r="F174" s="65">
        <v>36</v>
      </c>
      <c r="G174" s="150"/>
      <c r="H174" s="65"/>
      <c r="I174" s="137"/>
      <c r="J174" s="137"/>
      <c r="K174" s="137"/>
    </row>
    <row r="175" spans="1:11" ht="15" hidden="1" customHeight="1">
      <c r="A175" s="149">
        <v>190</v>
      </c>
      <c r="B175" s="111" t="s">
        <v>115</v>
      </c>
      <c r="C175" s="108" t="s">
        <v>67</v>
      </c>
      <c r="D175" s="114" t="s">
        <v>23</v>
      </c>
      <c r="E175" s="45">
        <v>37</v>
      </c>
      <c r="F175" s="150"/>
      <c r="G175" s="150"/>
      <c r="H175" s="45"/>
      <c r="I175" s="137"/>
      <c r="J175" s="137"/>
      <c r="K175" s="137"/>
    </row>
    <row r="176" spans="1:11" ht="15" hidden="1" customHeight="1">
      <c r="A176" s="149">
        <v>191</v>
      </c>
      <c r="B176" s="123" t="s">
        <v>385</v>
      </c>
      <c r="C176" s="127" t="s">
        <v>51</v>
      </c>
      <c r="D176" s="124" t="s">
        <v>25</v>
      </c>
      <c r="E176" s="150"/>
      <c r="F176" s="65">
        <v>38</v>
      </c>
      <c r="G176" s="150"/>
      <c r="H176" s="65"/>
      <c r="I176" s="137"/>
      <c r="J176" s="137"/>
      <c r="K176" s="137"/>
    </row>
    <row r="177" spans="1:11" ht="15" hidden="1" customHeight="1">
      <c r="A177" s="149">
        <v>192</v>
      </c>
      <c r="B177" s="125" t="s">
        <v>386</v>
      </c>
      <c r="C177" s="128" t="s">
        <v>73</v>
      </c>
      <c r="D177" s="115" t="s">
        <v>23</v>
      </c>
      <c r="E177" s="150"/>
      <c r="F177" s="65">
        <v>40</v>
      </c>
      <c r="G177" s="150"/>
      <c r="H177" s="45"/>
      <c r="I177" s="137"/>
      <c r="J177" s="137"/>
      <c r="K177" s="137"/>
    </row>
    <row r="178" spans="1:11" ht="15" hidden="1" customHeight="1">
      <c r="A178" s="149">
        <v>193</v>
      </c>
      <c r="B178" s="125" t="s">
        <v>387</v>
      </c>
      <c r="C178" s="128" t="s">
        <v>51</v>
      </c>
      <c r="D178" s="115" t="s">
        <v>23</v>
      </c>
      <c r="E178" s="150"/>
      <c r="F178" s="65">
        <v>42</v>
      </c>
      <c r="G178" s="150"/>
      <c r="H178" s="65"/>
      <c r="I178" s="137"/>
      <c r="J178" s="137"/>
      <c r="K178" s="137"/>
    </row>
    <row r="179" spans="1:11" ht="15" hidden="1" customHeight="1">
      <c r="A179" s="149">
        <v>194</v>
      </c>
      <c r="B179" s="111" t="s">
        <v>122</v>
      </c>
      <c r="C179" s="108" t="s">
        <v>52</v>
      </c>
      <c r="D179" s="114" t="s">
        <v>23</v>
      </c>
      <c r="E179" s="45">
        <v>44</v>
      </c>
      <c r="F179" s="150"/>
      <c r="G179" s="150"/>
      <c r="H179" s="45"/>
      <c r="I179" s="137"/>
      <c r="J179" s="137"/>
      <c r="K179" s="137"/>
    </row>
    <row r="180" spans="1:11" ht="15" hidden="1" customHeight="1">
      <c r="A180" s="149">
        <v>196</v>
      </c>
      <c r="B180" s="123" t="s">
        <v>389</v>
      </c>
      <c r="C180" s="127" t="s">
        <v>73</v>
      </c>
      <c r="D180" s="124" t="s">
        <v>23</v>
      </c>
      <c r="E180" s="150"/>
      <c r="F180" s="65">
        <v>45</v>
      </c>
      <c r="G180" s="150"/>
      <c r="H180" s="45"/>
      <c r="I180" s="137"/>
      <c r="J180" s="137"/>
      <c r="K180" s="137"/>
    </row>
    <row r="181" spans="1:11" ht="15" hidden="1" customHeight="1">
      <c r="A181" s="149">
        <v>197</v>
      </c>
      <c r="B181" s="111" t="s">
        <v>130</v>
      </c>
      <c r="C181" s="108" t="s">
        <v>67</v>
      </c>
      <c r="D181" s="114" t="s">
        <v>25</v>
      </c>
      <c r="E181" s="45">
        <v>51</v>
      </c>
      <c r="F181" s="150"/>
      <c r="G181" s="150"/>
      <c r="H181" s="65"/>
      <c r="I181" s="137"/>
      <c r="J181" s="137"/>
      <c r="K181" s="137"/>
    </row>
    <row r="182" spans="1:11" ht="15" hidden="1" customHeight="1">
      <c r="A182" s="149">
        <v>199</v>
      </c>
      <c r="B182" s="111" t="s">
        <v>132</v>
      </c>
      <c r="C182" s="108" t="s">
        <v>133</v>
      </c>
      <c r="D182" s="114" t="s">
        <v>25</v>
      </c>
      <c r="E182" s="45">
        <v>53</v>
      </c>
      <c r="F182" s="150"/>
      <c r="G182" s="150"/>
      <c r="H182" s="65"/>
      <c r="I182" s="137"/>
      <c r="J182" s="137"/>
      <c r="K182" s="137"/>
    </row>
    <row r="183" spans="1:11" ht="15" hidden="1" customHeight="1">
      <c r="A183" s="149">
        <v>200</v>
      </c>
      <c r="B183" s="111" t="s">
        <v>137</v>
      </c>
      <c r="C183" s="108" t="s">
        <v>79</v>
      </c>
      <c r="D183" s="114" t="s">
        <v>28</v>
      </c>
      <c r="E183" s="45">
        <v>57</v>
      </c>
      <c r="F183" s="150"/>
      <c r="G183" s="150"/>
      <c r="H183" s="45"/>
      <c r="I183" s="137"/>
      <c r="J183" s="137"/>
      <c r="K183" s="137"/>
    </row>
    <row r="184" spans="1:11" ht="15" hidden="1" customHeight="1">
      <c r="A184" s="149">
        <v>201</v>
      </c>
      <c r="B184" s="123" t="s">
        <v>392</v>
      </c>
      <c r="C184" s="127" t="s">
        <v>161</v>
      </c>
      <c r="D184" s="124" t="s">
        <v>27</v>
      </c>
      <c r="E184" s="150"/>
      <c r="F184" s="65">
        <v>63</v>
      </c>
      <c r="G184" s="150"/>
      <c r="H184" s="45"/>
      <c r="I184" s="137"/>
      <c r="J184" s="137"/>
      <c r="K184" s="137"/>
    </row>
    <row r="185" spans="1:11" ht="15" hidden="1" customHeight="1">
      <c r="A185" s="149">
        <v>202</v>
      </c>
      <c r="B185" s="111" t="s">
        <v>146</v>
      </c>
      <c r="C185" s="108" t="s">
        <v>67</v>
      </c>
      <c r="D185" s="114" t="s">
        <v>27</v>
      </c>
      <c r="E185" s="45">
        <v>65</v>
      </c>
      <c r="F185" s="150"/>
      <c r="G185" s="150"/>
      <c r="H185" s="45"/>
      <c r="I185" s="137"/>
      <c r="J185" s="137"/>
      <c r="K185" s="137"/>
    </row>
    <row r="186" spans="1:11" ht="15" hidden="1" customHeight="1">
      <c r="A186" s="149">
        <v>203</v>
      </c>
      <c r="B186" s="111" t="s">
        <v>148</v>
      </c>
      <c r="C186" s="108" t="s">
        <v>149</v>
      </c>
      <c r="D186" s="114" t="s">
        <v>22</v>
      </c>
      <c r="E186" s="45">
        <v>67</v>
      </c>
      <c r="F186" s="150"/>
      <c r="G186" s="150"/>
      <c r="H186" s="45"/>
      <c r="I186" s="137"/>
      <c r="J186" s="137"/>
      <c r="K186" s="137"/>
    </row>
    <row r="187" spans="1:11" ht="15" hidden="1" customHeight="1">
      <c r="A187" s="149">
        <v>204</v>
      </c>
      <c r="B187" s="111" t="s">
        <v>150</v>
      </c>
      <c r="C187" s="108" t="s">
        <v>73</v>
      </c>
      <c r="D187" s="114" t="s">
        <v>24</v>
      </c>
      <c r="E187" s="45">
        <v>68</v>
      </c>
      <c r="F187" s="150"/>
      <c r="G187" s="150"/>
      <c r="H187" s="45"/>
      <c r="I187" s="137"/>
      <c r="J187" s="137"/>
      <c r="K187" s="137"/>
    </row>
    <row r="188" spans="1:11" ht="15" hidden="1" customHeight="1">
      <c r="A188" s="149">
        <v>205</v>
      </c>
      <c r="B188" s="125" t="s">
        <v>395</v>
      </c>
      <c r="C188" s="128" t="s">
        <v>47</v>
      </c>
      <c r="D188" s="115" t="s">
        <v>27</v>
      </c>
      <c r="E188" s="150"/>
      <c r="F188" s="65">
        <v>71</v>
      </c>
      <c r="G188" s="150"/>
      <c r="H188" s="45"/>
      <c r="I188" s="137"/>
      <c r="J188" s="137"/>
      <c r="K188" s="137"/>
    </row>
    <row r="189" spans="1:11" ht="15" hidden="1" customHeight="1">
      <c r="A189" s="149">
        <v>206</v>
      </c>
      <c r="B189" s="111" t="s">
        <v>154</v>
      </c>
      <c r="C189" s="108" t="s">
        <v>67</v>
      </c>
      <c r="D189" s="114" t="s">
        <v>27</v>
      </c>
      <c r="E189" s="45">
        <v>72</v>
      </c>
      <c r="F189" s="150"/>
      <c r="G189" s="150"/>
      <c r="H189" s="45"/>
      <c r="I189" s="137"/>
      <c r="J189" s="137"/>
      <c r="K189" s="137"/>
    </row>
    <row r="190" spans="1:11" ht="15" hidden="1" customHeight="1">
      <c r="A190" s="149">
        <v>208</v>
      </c>
      <c r="B190" s="123" t="s">
        <v>398</v>
      </c>
      <c r="C190" s="127" t="s">
        <v>66</v>
      </c>
      <c r="D190" s="124" t="s">
        <v>27</v>
      </c>
      <c r="E190" s="150"/>
      <c r="F190" s="65">
        <v>75</v>
      </c>
      <c r="G190" s="150"/>
      <c r="H190" s="65"/>
      <c r="I190" s="137"/>
      <c r="J190" s="137"/>
      <c r="K190" s="137"/>
    </row>
    <row r="191" spans="1:11" ht="15" hidden="1" customHeight="1">
      <c r="A191" s="149">
        <v>209</v>
      </c>
      <c r="B191" s="111" t="s">
        <v>158</v>
      </c>
      <c r="C191" s="108" t="s">
        <v>159</v>
      </c>
      <c r="D191" s="114" t="s">
        <v>23</v>
      </c>
      <c r="E191" s="45">
        <v>76</v>
      </c>
      <c r="F191" s="150"/>
      <c r="G191" s="150"/>
      <c r="H191" s="45"/>
      <c r="I191" s="137"/>
      <c r="J191" s="137"/>
      <c r="K191" s="137"/>
    </row>
    <row r="192" spans="1:11" ht="15" hidden="1" customHeight="1">
      <c r="A192" s="149">
        <v>211</v>
      </c>
      <c r="B192" s="111" t="s">
        <v>162</v>
      </c>
      <c r="C192" s="108" t="s">
        <v>69</v>
      </c>
      <c r="D192" s="114" t="s">
        <v>27</v>
      </c>
      <c r="E192" s="45">
        <v>78</v>
      </c>
      <c r="F192" s="150"/>
      <c r="G192" s="150"/>
      <c r="H192" s="45"/>
      <c r="I192" s="137"/>
      <c r="J192" s="137"/>
      <c r="K192" s="137"/>
    </row>
    <row r="193" spans="1:11" ht="15" hidden="1" customHeight="1">
      <c r="A193" s="149">
        <v>212</v>
      </c>
      <c r="B193" s="123" t="s">
        <v>400</v>
      </c>
      <c r="C193" s="127" t="s">
        <v>73</v>
      </c>
      <c r="D193" s="124" t="s">
        <v>29</v>
      </c>
      <c r="E193" s="150"/>
      <c r="F193" s="65">
        <v>78</v>
      </c>
      <c r="G193" s="150"/>
      <c r="H193" s="65"/>
      <c r="I193" s="137"/>
      <c r="J193" s="137"/>
      <c r="K193" s="137"/>
    </row>
    <row r="194" spans="1:11" ht="15" hidden="1" customHeight="1">
      <c r="A194" s="149">
        <v>214</v>
      </c>
      <c r="B194" s="123" t="s">
        <v>404</v>
      </c>
      <c r="C194" s="127" t="s">
        <v>52</v>
      </c>
      <c r="D194" s="124" t="s">
        <v>23</v>
      </c>
      <c r="E194" s="150"/>
      <c r="F194" s="65">
        <v>82</v>
      </c>
      <c r="G194" s="150"/>
      <c r="H194" s="45"/>
      <c r="I194" s="137"/>
      <c r="J194" s="137"/>
      <c r="K194" s="137"/>
    </row>
    <row r="195" spans="1:11" ht="15" hidden="1" customHeight="1">
      <c r="A195" s="149">
        <v>215</v>
      </c>
      <c r="B195" s="123" t="s">
        <v>402</v>
      </c>
      <c r="C195" s="127" t="s">
        <v>73</v>
      </c>
      <c r="D195" s="124" t="s">
        <v>28</v>
      </c>
      <c r="E195" s="150"/>
      <c r="F195" s="65">
        <v>84</v>
      </c>
      <c r="G195" s="150"/>
      <c r="H195" s="65"/>
      <c r="I195" s="137"/>
      <c r="J195" s="137"/>
      <c r="K195" s="137"/>
    </row>
    <row r="196" spans="1:11" ht="15" hidden="1" customHeight="1">
      <c r="A196" s="149">
        <v>216</v>
      </c>
      <c r="B196" s="111" t="s">
        <v>169</v>
      </c>
      <c r="C196" s="108" t="s">
        <v>67</v>
      </c>
      <c r="D196" s="114" t="s">
        <v>25</v>
      </c>
      <c r="E196" s="45">
        <v>85</v>
      </c>
      <c r="F196" s="150"/>
      <c r="G196" s="150"/>
      <c r="H196" s="45"/>
      <c r="I196" s="137"/>
      <c r="J196" s="137"/>
      <c r="K196" s="137"/>
    </row>
    <row r="197" spans="1:11" ht="15" hidden="1" customHeight="1">
      <c r="A197" s="149">
        <v>217</v>
      </c>
      <c r="B197" s="111" t="s">
        <v>170</v>
      </c>
      <c r="C197" s="108" t="s">
        <v>51</v>
      </c>
      <c r="D197" s="114" t="s">
        <v>28</v>
      </c>
      <c r="E197" s="45">
        <v>86</v>
      </c>
      <c r="F197" s="150"/>
      <c r="G197" s="150"/>
      <c r="H197" s="45"/>
      <c r="I197" s="137"/>
      <c r="J197" s="137"/>
      <c r="K197" s="137"/>
    </row>
    <row r="198" spans="1:11" ht="15" hidden="1" customHeight="1">
      <c r="A198" s="149">
        <v>218</v>
      </c>
      <c r="B198" s="123" t="s">
        <v>405</v>
      </c>
      <c r="C198" s="127" t="s">
        <v>378</v>
      </c>
      <c r="D198" s="124" t="s">
        <v>29</v>
      </c>
      <c r="E198" s="150"/>
      <c r="F198" s="65">
        <v>86</v>
      </c>
      <c r="G198" s="150"/>
      <c r="H198" s="65"/>
      <c r="I198" s="137"/>
      <c r="J198" s="137"/>
      <c r="K198" s="137"/>
    </row>
    <row r="199" spans="1:11" ht="15" hidden="1" customHeight="1">
      <c r="A199" s="149">
        <v>219</v>
      </c>
      <c r="B199" s="111" t="s">
        <v>172</v>
      </c>
      <c r="C199" s="108" t="s">
        <v>77</v>
      </c>
      <c r="D199" s="114" t="s">
        <v>28</v>
      </c>
      <c r="E199" s="45">
        <v>88</v>
      </c>
      <c r="F199" s="150"/>
      <c r="G199" s="150"/>
      <c r="H199" s="45"/>
      <c r="I199" s="137"/>
      <c r="J199" s="137"/>
      <c r="K199" s="137"/>
    </row>
    <row r="200" spans="1:11" ht="15" hidden="1" customHeight="1">
      <c r="A200" s="149">
        <v>220</v>
      </c>
      <c r="B200" s="132" t="s">
        <v>407</v>
      </c>
      <c r="C200" s="99" t="s">
        <v>378</v>
      </c>
      <c r="D200" s="133" t="s">
        <v>24</v>
      </c>
      <c r="E200" s="150"/>
      <c r="F200" s="65">
        <v>88</v>
      </c>
      <c r="G200" s="150"/>
      <c r="H200" s="45"/>
      <c r="I200" s="137"/>
      <c r="J200" s="137"/>
      <c r="K200" s="137"/>
    </row>
    <row r="201" spans="1:11" ht="15" hidden="1" customHeight="1">
      <c r="A201" s="149">
        <v>221</v>
      </c>
      <c r="B201" s="111" t="s">
        <v>174</v>
      </c>
      <c r="C201" s="108" t="s">
        <v>89</v>
      </c>
      <c r="D201" s="114" t="s">
        <v>22</v>
      </c>
      <c r="E201" s="45">
        <v>90</v>
      </c>
      <c r="F201" s="150"/>
      <c r="G201" s="150"/>
      <c r="H201" s="45"/>
      <c r="I201" s="137"/>
      <c r="J201" s="137"/>
      <c r="K201" s="137"/>
    </row>
    <row r="202" spans="1:11" ht="15" hidden="1" customHeight="1">
      <c r="A202" s="149">
        <v>222</v>
      </c>
      <c r="B202" s="123" t="s">
        <v>408</v>
      </c>
      <c r="C202" s="127" t="s">
        <v>81</v>
      </c>
      <c r="D202" s="124"/>
      <c r="E202" s="150"/>
      <c r="F202" s="65">
        <v>90</v>
      </c>
      <c r="G202" s="150"/>
      <c r="H202" s="45"/>
      <c r="I202" s="137"/>
      <c r="J202" s="137"/>
      <c r="K202" s="137"/>
    </row>
    <row r="203" spans="1:11" ht="15" hidden="1" customHeight="1">
      <c r="A203" s="149">
        <v>223</v>
      </c>
      <c r="B203" s="125" t="s">
        <v>411</v>
      </c>
      <c r="C203" s="128" t="s">
        <v>66</v>
      </c>
      <c r="D203" s="115" t="s">
        <v>28</v>
      </c>
      <c r="E203" s="150"/>
      <c r="F203" s="65">
        <v>94</v>
      </c>
      <c r="G203" s="150"/>
      <c r="H203" s="45"/>
      <c r="I203" s="137"/>
      <c r="J203" s="137"/>
      <c r="K203" s="137"/>
    </row>
    <row r="204" spans="1:11" ht="15" hidden="1" customHeight="1">
      <c r="A204" s="149">
        <v>224</v>
      </c>
      <c r="B204" s="123" t="s">
        <v>412</v>
      </c>
      <c r="C204" s="127" t="s">
        <v>67</v>
      </c>
      <c r="D204" s="124" t="s">
        <v>27</v>
      </c>
      <c r="E204" s="150"/>
      <c r="F204" s="65">
        <v>95</v>
      </c>
      <c r="G204" s="150"/>
      <c r="H204" s="45"/>
      <c r="I204" s="137"/>
      <c r="J204" s="137"/>
      <c r="K204" s="137"/>
    </row>
    <row r="205" spans="1:11" ht="15" hidden="1" customHeight="1">
      <c r="A205" s="149">
        <v>225</v>
      </c>
      <c r="B205" s="111" t="s">
        <v>180</v>
      </c>
      <c r="C205" s="108" t="s">
        <v>60</v>
      </c>
      <c r="D205" s="114" t="s">
        <v>28</v>
      </c>
      <c r="E205" s="45">
        <v>96</v>
      </c>
      <c r="F205" s="150"/>
      <c r="G205" s="150"/>
      <c r="H205" s="45"/>
      <c r="I205" s="137"/>
      <c r="J205" s="137"/>
      <c r="K205" s="137"/>
    </row>
    <row r="206" spans="1:11" ht="15" hidden="1" customHeight="1">
      <c r="A206" s="149">
        <v>227</v>
      </c>
      <c r="B206" s="123" t="s">
        <v>415</v>
      </c>
      <c r="C206" s="127" t="s">
        <v>378</v>
      </c>
      <c r="D206" s="124" t="s">
        <v>27</v>
      </c>
      <c r="E206" s="150"/>
      <c r="F206" s="65">
        <v>98</v>
      </c>
      <c r="G206" s="150"/>
      <c r="H206" s="45"/>
      <c r="I206" s="137"/>
      <c r="J206" s="137"/>
      <c r="K206" s="137"/>
    </row>
    <row r="207" spans="1:11" ht="15" hidden="1" customHeight="1">
      <c r="A207" s="149">
        <v>228</v>
      </c>
      <c r="B207" s="111" t="s">
        <v>184</v>
      </c>
      <c r="C207" s="108" t="s">
        <v>62</v>
      </c>
      <c r="D207" s="114" t="s">
        <v>23</v>
      </c>
      <c r="E207" s="45">
        <v>99</v>
      </c>
      <c r="F207" s="150"/>
      <c r="G207" s="150"/>
      <c r="H207" s="45"/>
      <c r="I207" s="137"/>
      <c r="J207" s="137"/>
      <c r="K207" s="137"/>
    </row>
    <row r="208" spans="1:11" ht="15" hidden="1" customHeight="1">
      <c r="A208" s="149">
        <v>230</v>
      </c>
      <c r="B208" s="111" t="s">
        <v>187</v>
      </c>
      <c r="C208" s="108" t="s">
        <v>15</v>
      </c>
      <c r="D208" s="114" t="s">
        <v>25</v>
      </c>
      <c r="E208" s="45">
        <v>102</v>
      </c>
      <c r="F208" s="150"/>
      <c r="G208" s="150"/>
      <c r="H208" s="45"/>
      <c r="I208" s="137"/>
      <c r="J208" s="137"/>
      <c r="K208" s="137"/>
    </row>
    <row r="209" spans="1:11" ht="15" hidden="1" customHeight="1">
      <c r="A209" s="149">
        <v>231</v>
      </c>
      <c r="B209" s="125" t="s">
        <v>420</v>
      </c>
      <c r="C209" s="128" t="s">
        <v>107</v>
      </c>
      <c r="D209" s="115" t="s">
        <v>27</v>
      </c>
      <c r="E209" s="150"/>
      <c r="F209" s="65">
        <v>109</v>
      </c>
      <c r="G209" s="150"/>
      <c r="H209" s="65"/>
      <c r="I209" s="137"/>
      <c r="J209" s="137"/>
      <c r="K209" s="137"/>
    </row>
    <row r="210" spans="1:11" ht="15" hidden="1" customHeight="1">
      <c r="A210" s="149">
        <v>232</v>
      </c>
      <c r="B210" s="111" t="s">
        <v>196</v>
      </c>
      <c r="C210" s="108" t="s">
        <v>81</v>
      </c>
      <c r="D210" s="114" t="s">
        <v>28</v>
      </c>
      <c r="E210" s="45">
        <v>111</v>
      </c>
      <c r="F210" s="150"/>
      <c r="G210" s="150"/>
      <c r="H210" s="65"/>
      <c r="I210" s="137"/>
      <c r="J210" s="137"/>
      <c r="K210" s="137"/>
    </row>
    <row r="211" spans="1:11" ht="15" hidden="1" customHeight="1">
      <c r="A211" s="149">
        <v>233</v>
      </c>
      <c r="B211" s="123" t="s">
        <v>421</v>
      </c>
      <c r="C211" s="127" t="s">
        <v>75</v>
      </c>
      <c r="D211" s="124" t="s">
        <v>28</v>
      </c>
      <c r="E211" s="150"/>
      <c r="F211" s="65">
        <v>111</v>
      </c>
      <c r="G211" s="150"/>
      <c r="H211" s="65"/>
      <c r="I211" s="137"/>
      <c r="J211" s="137"/>
      <c r="K211" s="137"/>
    </row>
    <row r="212" spans="1:11" ht="15" hidden="1" customHeight="1">
      <c r="A212" s="149">
        <v>234</v>
      </c>
      <c r="B212" s="111" t="s">
        <v>199</v>
      </c>
      <c r="C212" s="108" t="s">
        <v>60</v>
      </c>
      <c r="D212" s="114" t="s">
        <v>28</v>
      </c>
      <c r="E212" s="45">
        <v>114</v>
      </c>
      <c r="F212" s="150"/>
      <c r="G212" s="150"/>
      <c r="H212" s="65"/>
      <c r="I212" s="137"/>
      <c r="J212" s="137"/>
      <c r="K212" s="137"/>
    </row>
    <row r="213" spans="1:11" ht="15" hidden="1" customHeight="1">
      <c r="A213" s="149">
        <v>235</v>
      </c>
      <c r="B213" s="111" t="s">
        <v>200</v>
      </c>
      <c r="C213" s="108" t="s">
        <v>89</v>
      </c>
      <c r="D213" s="114" t="s">
        <v>23</v>
      </c>
      <c r="E213" s="45">
        <v>115</v>
      </c>
      <c r="F213" s="150"/>
      <c r="G213" s="150"/>
      <c r="H213" s="65"/>
      <c r="I213" s="137"/>
      <c r="J213" s="137"/>
      <c r="K213" s="137"/>
    </row>
    <row r="214" spans="1:11" ht="15" hidden="1" customHeight="1">
      <c r="A214" s="149">
        <v>236</v>
      </c>
      <c r="B214" s="111" t="s">
        <v>201</v>
      </c>
      <c r="C214" s="108" t="s">
        <v>182</v>
      </c>
      <c r="D214" s="114" t="s">
        <v>28</v>
      </c>
      <c r="E214" s="45">
        <v>116</v>
      </c>
      <c r="F214" s="150"/>
      <c r="G214" s="150"/>
      <c r="H214" s="65"/>
      <c r="I214" s="137"/>
      <c r="J214" s="137"/>
      <c r="K214" s="137"/>
    </row>
    <row r="215" spans="1:11" ht="15" hidden="1" customHeight="1">
      <c r="A215" s="149">
        <v>237</v>
      </c>
      <c r="B215" s="111" t="s">
        <v>202</v>
      </c>
      <c r="C215" s="108" t="s">
        <v>60</v>
      </c>
      <c r="D215" s="114" t="s">
        <v>28</v>
      </c>
      <c r="E215" s="45">
        <v>117</v>
      </c>
      <c r="F215" s="150"/>
      <c r="G215" s="150"/>
      <c r="H215" s="65"/>
      <c r="I215" s="137"/>
      <c r="J215" s="137"/>
      <c r="K215" s="137"/>
    </row>
    <row r="216" spans="1:11" ht="15" hidden="1" customHeight="1">
      <c r="A216" s="149">
        <v>238</v>
      </c>
      <c r="B216" s="125" t="s">
        <v>424</v>
      </c>
      <c r="C216" s="128" t="s">
        <v>77</v>
      </c>
      <c r="D216" s="115" t="s">
        <v>24</v>
      </c>
      <c r="E216" s="150"/>
      <c r="F216" s="65">
        <v>117</v>
      </c>
      <c r="G216" s="150"/>
      <c r="H216" s="65"/>
      <c r="I216" s="137"/>
      <c r="J216" s="137"/>
      <c r="K216" s="137"/>
    </row>
    <row r="217" spans="1:11" ht="15" hidden="1" customHeight="1">
      <c r="A217" s="149">
        <v>239</v>
      </c>
      <c r="B217" s="129" t="s">
        <v>426</v>
      </c>
      <c r="C217" s="127" t="s">
        <v>62</v>
      </c>
      <c r="D217" s="124" t="s">
        <v>27</v>
      </c>
      <c r="E217" s="150"/>
      <c r="F217" s="65">
        <v>120</v>
      </c>
      <c r="G217" s="150"/>
      <c r="H217" s="146"/>
      <c r="I217" s="137"/>
      <c r="J217" s="137"/>
      <c r="K217" s="137"/>
    </row>
    <row r="218" spans="1:11" ht="15" hidden="1" customHeight="1">
      <c r="A218" s="149">
        <v>240</v>
      </c>
      <c r="B218" s="111" t="s">
        <v>206</v>
      </c>
      <c r="C218" s="108" t="s">
        <v>149</v>
      </c>
      <c r="D218" s="114" t="s">
        <v>22</v>
      </c>
      <c r="E218" s="45">
        <v>121</v>
      </c>
      <c r="F218" s="150"/>
      <c r="G218" s="150"/>
      <c r="H218" s="146"/>
      <c r="I218" s="137"/>
      <c r="J218" s="137"/>
      <c r="K218" s="137"/>
    </row>
    <row r="219" spans="1:11" ht="15" hidden="1" customHeight="1">
      <c r="A219" s="149">
        <v>241</v>
      </c>
      <c r="B219" s="111" t="s">
        <v>207</v>
      </c>
      <c r="C219" s="108" t="s">
        <v>149</v>
      </c>
      <c r="D219" s="114" t="s">
        <v>22</v>
      </c>
      <c r="E219" s="45">
        <v>122</v>
      </c>
      <c r="F219" s="150"/>
      <c r="G219" s="150"/>
      <c r="H219" s="146"/>
      <c r="I219" s="137"/>
      <c r="J219" s="137"/>
      <c r="K219" s="137"/>
    </row>
    <row r="220" spans="1:11" ht="15" hidden="1" customHeight="1">
      <c r="A220" s="149">
        <v>242</v>
      </c>
      <c r="B220" s="129" t="s">
        <v>427</v>
      </c>
      <c r="C220" s="130" t="s">
        <v>51</v>
      </c>
      <c r="D220" s="131" t="s">
        <v>27</v>
      </c>
      <c r="E220" s="150"/>
      <c r="F220" s="65">
        <v>122</v>
      </c>
      <c r="G220" s="150"/>
      <c r="H220" s="146"/>
      <c r="I220" s="137"/>
      <c r="J220" s="137"/>
      <c r="K220" s="137"/>
    </row>
    <row r="221" spans="1:11" ht="15" hidden="1" customHeight="1">
      <c r="A221" s="149">
        <v>243</v>
      </c>
      <c r="B221" s="111" t="s">
        <v>208</v>
      </c>
      <c r="C221" s="108" t="s">
        <v>67</v>
      </c>
      <c r="D221" s="114" t="s">
        <v>25</v>
      </c>
      <c r="E221" s="45">
        <v>123</v>
      </c>
      <c r="F221" s="150"/>
      <c r="G221" s="150"/>
      <c r="H221" s="146"/>
      <c r="I221" s="137"/>
      <c r="J221" s="137"/>
      <c r="K221" s="137"/>
    </row>
    <row r="222" spans="1:11" ht="15" hidden="1" customHeight="1">
      <c r="A222" s="149">
        <v>244</v>
      </c>
      <c r="B222" s="123" t="s">
        <v>428</v>
      </c>
      <c r="C222" s="127" t="s">
        <v>134</v>
      </c>
      <c r="D222" s="124" t="s">
        <v>27</v>
      </c>
      <c r="E222" s="150"/>
      <c r="F222" s="65">
        <v>124</v>
      </c>
      <c r="G222" s="150"/>
      <c r="H222" s="146"/>
      <c r="I222" s="137"/>
      <c r="J222" s="137"/>
      <c r="K222" s="137"/>
    </row>
    <row r="223" spans="1:11" ht="15" hidden="1" customHeight="1">
      <c r="A223" s="149">
        <v>245</v>
      </c>
      <c r="B223" s="125" t="s">
        <v>429</v>
      </c>
      <c r="C223" s="128" t="s">
        <v>182</v>
      </c>
      <c r="D223" s="115" t="s">
        <v>28</v>
      </c>
      <c r="E223" s="150"/>
      <c r="F223" s="65">
        <v>125</v>
      </c>
      <c r="G223" s="150"/>
      <c r="H223" s="146"/>
      <c r="I223" s="137"/>
      <c r="J223" s="137"/>
      <c r="K223" s="137"/>
    </row>
    <row r="224" spans="1:11" ht="15" hidden="1" customHeight="1">
      <c r="A224" s="149">
        <v>246</v>
      </c>
      <c r="B224" s="123" t="s">
        <v>430</v>
      </c>
      <c r="C224" s="127" t="s">
        <v>79</v>
      </c>
      <c r="D224" s="124" t="s">
        <v>29</v>
      </c>
      <c r="E224" s="150"/>
      <c r="F224" s="65">
        <v>128</v>
      </c>
      <c r="G224" s="150"/>
      <c r="H224" s="146"/>
      <c r="I224" s="137"/>
      <c r="J224" s="137"/>
      <c r="K224" s="137"/>
    </row>
    <row r="225" spans="1:11" ht="15" hidden="1" customHeight="1">
      <c r="A225" s="149">
        <v>248</v>
      </c>
      <c r="B225" s="125" t="s">
        <v>433</v>
      </c>
      <c r="C225" s="128" t="s">
        <v>66</v>
      </c>
      <c r="D225" s="115" t="s">
        <v>27</v>
      </c>
      <c r="E225" s="150"/>
      <c r="F225" s="65">
        <v>134</v>
      </c>
      <c r="G225" s="150"/>
      <c r="H225" s="146"/>
      <c r="I225" s="137"/>
      <c r="J225" s="137"/>
      <c r="K225" s="137"/>
    </row>
    <row r="226" spans="1:11" ht="15" hidden="1" customHeight="1">
      <c r="A226" s="149">
        <v>249</v>
      </c>
      <c r="B226" s="119" t="s">
        <v>219</v>
      </c>
      <c r="C226" s="120" t="s">
        <v>67</v>
      </c>
      <c r="D226" s="121" t="s">
        <v>29</v>
      </c>
      <c r="E226" s="65">
        <v>135</v>
      </c>
      <c r="F226" s="150"/>
      <c r="G226" s="150"/>
      <c r="H226" s="146"/>
      <c r="I226" s="137"/>
      <c r="J226" s="137"/>
      <c r="K226" s="137"/>
    </row>
    <row r="227" spans="1:11" ht="15" hidden="1" customHeight="1">
      <c r="A227" s="149">
        <v>250</v>
      </c>
      <c r="B227" s="119" t="s">
        <v>222</v>
      </c>
      <c r="C227" s="120" t="s">
        <v>134</v>
      </c>
      <c r="D227" s="121" t="s">
        <v>27</v>
      </c>
      <c r="E227" s="65">
        <v>138</v>
      </c>
      <c r="F227" s="150"/>
      <c r="G227" s="150"/>
      <c r="H227" s="146"/>
      <c r="I227" s="137"/>
      <c r="J227" s="137"/>
      <c r="K227" s="137"/>
    </row>
    <row r="228" spans="1:11" ht="15" hidden="1" customHeight="1">
      <c r="A228" s="149">
        <v>252</v>
      </c>
      <c r="B228" s="119" t="s">
        <v>223</v>
      </c>
      <c r="C228" s="120" t="s">
        <v>79</v>
      </c>
      <c r="D228" s="121" t="s">
        <v>24</v>
      </c>
      <c r="E228" s="65">
        <v>139</v>
      </c>
      <c r="F228" s="150"/>
      <c r="G228" s="150"/>
      <c r="H228" s="146"/>
      <c r="I228" s="137"/>
      <c r="J228" s="137"/>
      <c r="K228" s="137"/>
    </row>
    <row r="229" spans="1:11" ht="15" hidden="1" customHeight="1">
      <c r="A229" s="149">
        <v>253</v>
      </c>
      <c r="B229" s="119" t="s">
        <v>224</v>
      </c>
      <c r="C229" s="120" t="s">
        <v>149</v>
      </c>
      <c r="D229" s="121" t="s">
        <v>23</v>
      </c>
      <c r="E229" s="65">
        <v>140</v>
      </c>
      <c r="F229" s="150"/>
      <c r="G229" s="150"/>
      <c r="H229" s="146"/>
      <c r="I229" s="137"/>
      <c r="J229" s="137"/>
      <c r="K229" s="137"/>
    </row>
    <row r="230" spans="1:11" ht="15" hidden="1" customHeight="1">
      <c r="A230" s="149">
        <v>254</v>
      </c>
      <c r="B230" s="134" t="s">
        <v>436</v>
      </c>
      <c r="C230" s="135" t="s">
        <v>161</v>
      </c>
      <c r="D230" s="136" t="s">
        <v>24</v>
      </c>
      <c r="E230" s="150"/>
      <c r="F230" s="65">
        <v>140</v>
      </c>
      <c r="G230" s="150"/>
      <c r="H230" s="146"/>
      <c r="I230" s="137"/>
      <c r="J230" s="137"/>
      <c r="K230" s="137"/>
    </row>
    <row r="231" spans="1:11" ht="15" hidden="1" customHeight="1">
      <c r="A231" s="149">
        <v>255</v>
      </c>
      <c r="B231" s="123" t="s">
        <v>437</v>
      </c>
      <c r="C231" s="127" t="s">
        <v>107</v>
      </c>
      <c r="D231" s="124" t="s">
        <v>24</v>
      </c>
      <c r="E231" s="150"/>
      <c r="F231" s="65">
        <v>141</v>
      </c>
      <c r="G231" s="150"/>
      <c r="H231" s="146"/>
      <c r="I231" s="137"/>
      <c r="J231" s="137"/>
      <c r="K231" s="137"/>
    </row>
    <row r="232" spans="1:11" ht="15" hidden="1" customHeight="1">
      <c r="A232" s="149">
        <v>256</v>
      </c>
      <c r="B232" s="119" t="s">
        <v>226</v>
      </c>
      <c r="C232" s="120" t="s">
        <v>81</v>
      </c>
      <c r="D232" s="121" t="s">
        <v>27</v>
      </c>
      <c r="E232" s="65">
        <v>142</v>
      </c>
      <c r="F232" s="150"/>
      <c r="G232" s="150"/>
      <c r="H232" s="146"/>
      <c r="I232" s="137"/>
      <c r="J232" s="137"/>
      <c r="K232" s="137"/>
    </row>
    <row r="233" spans="1:11" ht="15" customHeight="1">
      <c r="A233" s="148"/>
      <c r="B233" s="285"/>
      <c r="C233" s="285"/>
      <c r="D233" s="263"/>
      <c r="E233" s="286"/>
      <c r="F233" s="286"/>
      <c r="G233" s="274"/>
      <c r="H233" s="264"/>
      <c r="I233" s="274"/>
      <c r="J233" s="275"/>
      <c r="K233" s="264"/>
    </row>
    <row r="234" spans="1:11" ht="15" customHeight="1">
      <c r="A234" s="148"/>
      <c r="B234" s="111" t="s">
        <v>626</v>
      </c>
      <c r="C234" s="108" t="s">
        <v>589</v>
      </c>
      <c r="D234" s="184" t="s">
        <v>26</v>
      </c>
      <c r="E234" s="51">
        <v>3</v>
      </c>
      <c r="F234" s="150"/>
      <c r="G234" s="151"/>
      <c r="H234" s="150"/>
      <c r="I234" s="284"/>
      <c r="J234" s="284"/>
      <c r="K234" s="283"/>
    </row>
    <row r="235" spans="1:11" ht="15" customHeight="1">
      <c r="A235" s="148"/>
      <c r="B235" s="111" t="s">
        <v>1155</v>
      </c>
      <c r="C235" s="108" t="s">
        <v>1173</v>
      </c>
      <c r="D235" s="184" t="s">
        <v>26</v>
      </c>
      <c r="E235" s="150"/>
      <c r="F235" s="150"/>
      <c r="G235" s="151"/>
      <c r="H235" s="65">
        <v>3</v>
      </c>
      <c r="I235" s="284"/>
      <c r="J235" s="284"/>
      <c r="K235" s="283"/>
    </row>
    <row r="236" spans="1:11" ht="15" customHeight="1">
      <c r="A236" s="148"/>
      <c r="B236" s="111" t="s">
        <v>642</v>
      </c>
      <c r="C236" s="108" t="s">
        <v>589</v>
      </c>
      <c r="D236" s="184" t="s">
        <v>26</v>
      </c>
      <c r="E236" s="51">
        <v>5</v>
      </c>
      <c r="F236" s="150"/>
      <c r="G236" s="151"/>
      <c r="H236" s="150"/>
      <c r="I236" s="284"/>
      <c r="J236" s="284"/>
      <c r="K236" s="283"/>
    </row>
    <row r="237" spans="1:11" ht="15" customHeight="1">
      <c r="A237" s="148"/>
      <c r="B237" s="17" t="s">
        <v>951</v>
      </c>
      <c r="C237" s="17" t="s">
        <v>79</v>
      </c>
      <c r="D237" s="184" t="s">
        <v>26</v>
      </c>
      <c r="E237" s="150"/>
      <c r="F237" s="12">
        <v>6</v>
      </c>
      <c r="G237" s="151"/>
      <c r="H237" s="150"/>
      <c r="I237" s="284"/>
      <c r="J237" s="151"/>
      <c r="K237" s="151"/>
    </row>
    <row r="238" spans="1:11" ht="15" customHeight="1">
      <c r="A238" s="148"/>
      <c r="B238" s="17" t="s">
        <v>1158</v>
      </c>
      <c r="C238" s="17" t="s">
        <v>77</v>
      </c>
      <c r="D238" s="184" t="s">
        <v>26</v>
      </c>
      <c r="E238" s="150"/>
      <c r="F238" s="239"/>
      <c r="G238" s="151"/>
      <c r="H238" s="51">
        <v>7</v>
      </c>
      <c r="I238" s="284"/>
      <c r="J238" s="151"/>
      <c r="K238" s="151"/>
    </row>
    <row r="239" spans="1:11" ht="15" customHeight="1">
      <c r="A239" s="148"/>
      <c r="B239" s="17" t="s">
        <v>956</v>
      </c>
      <c r="C239" s="17" t="s">
        <v>71</v>
      </c>
      <c r="D239" s="184" t="s">
        <v>26</v>
      </c>
      <c r="E239" s="150"/>
      <c r="F239" s="12">
        <v>8</v>
      </c>
      <c r="G239" s="151"/>
      <c r="H239" s="150"/>
      <c r="I239" s="284"/>
      <c r="J239" s="151"/>
      <c r="K239" s="151"/>
    </row>
    <row r="240" spans="1:11" ht="15" customHeight="1">
      <c r="A240" s="148"/>
      <c r="B240" s="17" t="s">
        <v>1159</v>
      </c>
      <c r="C240" s="17" t="s">
        <v>1173</v>
      </c>
      <c r="D240" s="184" t="s">
        <v>26</v>
      </c>
      <c r="E240" s="150"/>
      <c r="F240" s="150"/>
      <c r="G240" s="151"/>
      <c r="H240" s="51">
        <v>8</v>
      </c>
      <c r="I240" s="284"/>
      <c r="J240" s="151"/>
      <c r="K240" s="151"/>
    </row>
    <row r="241" spans="1:11" ht="15" customHeight="1">
      <c r="A241" s="148"/>
      <c r="B241" s="111" t="s">
        <v>638</v>
      </c>
      <c r="C241" s="108" t="s">
        <v>589</v>
      </c>
      <c r="D241" s="184" t="s">
        <v>26</v>
      </c>
      <c r="E241" s="51">
        <v>4</v>
      </c>
      <c r="F241" s="150"/>
      <c r="G241" s="133">
        <v>5</v>
      </c>
      <c r="H241" s="150"/>
      <c r="I241" s="284"/>
      <c r="J241" s="150"/>
      <c r="K241" s="150"/>
    </row>
    <row r="242" spans="1:11" ht="15" customHeight="1">
      <c r="A242" s="148"/>
      <c r="B242" s="111" t="s">
        <v>658</v>
      </c>
      <c r="C242" s="108" t="s">
        <v>107</v>
      </c>
      <c r="D242" s="184" t="s">
        <v>26</v>
      </c>
      <c r="E242" s="51">
        <v>9</v>
      </c>
      <c r="F242" s="150"/>
      <c r="G242" s="151"/>
      <c r="H242" s="150"/>
      <c r="I242" s="284"/>
      <c r="J242" s="151"/>
      <c r="K242" s="151"/>
    </row>
    <row r="243" spans="1:11" ht="15" customHeight="1">
      <c r="A243" s="148"/>
      <c r="B243" s="276" t="s">
        <v>1162</v>
      </c>
      <c r="C243" s="276" t="s">
        <v>79</v>
      </c>
      <c r="D243" s="184" t="s">
        <v>26</v>
      </c>
      <c r="E243" s="150"/>
      <c r="F243" s="150"/>
      <c r="G243" s="239"/>
      <c r="H243" s="51">
        <v>10</v>
      </c>
      <c r="I243" s="284"/>
      <c r="J243" s="151"/>
      <c r="K243" s="151"/>
    </row>
    <row r="244" spans="1:11" ht="15" customHeight="1">
      <c r="A244" s="148"/>
      <c r="B244" s="144" t="s">
        <v>1085</v>
      </c>
      <c r="C244" s="282" t="s">
        <v>664</v>
      </c>
      <c r="D244" s="184" t="s">
        <v>26</v>
      </c>
      <c r="E244" s="150"/>
      <c r="F244" s="239"/>
      <c r="G244" s="133">
        <v>6</v>
      </c>
      <c r="H244" s="51">
        <v>5</v>
      </c>
      <c r="I244" s="284"/>
      <c r="J244" s="151"/>
      <c r="K244" s="151"/>
    </row>
    <row r="245" spans="1:11" ht="15" customHeight="1">
      <c r="A245" s="148"/>
      <c r="B245" s="17" t="s">
        <v>1003</v>
      </c>
      <c r="C245" s="17" t="s">
        <v>66</v>
      </c>
      <c r="D245" s="184" t="s">
        <v>26</v>
      </c>
      <c r="E245" s="150"/>
      <c r="F245" s="12">
        <v>11</v>
      </c>
      <c r="G245" s="151"/>
      <c r="H245" s="150"/>
      <c r="I245" s="284"/>
      <c r="J245" s="151"/>
      <c r="K245" s="151"/>
    </row>
    <row r="246" spans="1:11" ht="15" customHeight="1">
      <c r="A246" s="148"/>
      <c r="B246" s="17" t="s">
        <v>1163</v>
      </c>
      <c r="C246" s="17" t="s">
        <v>75</v>
      </c>
      <c r="D246" s="184" t="s">
        <v>26</v>
      </c>
      <c r="E246" s="150"/>
      <c r="F246" s="239"/>
      <c r="G246" s="151"/>
      <c r="H246" s="51">
        <v>11</v>
      </c>
      <c r="I246" s="284"/>
      <c r="J246" s="151"/>
      <c r="K246" s="151"/>
    </row>
    <row r="247" spans="1:11" ht="15" customHeight="1">
      <c r="A247" s="148"/>
      <c r="B247" s="17" t="s">
        <v>1164</v>
      </c>
      <c r="C247" s="17" t="s">
        <v>62</v>
      </c>
      <c r="D247" s="184" t="s">
        <v>26</v>
      </c>
      <c r="E247" s="150"/>
      <c r="F247" s="239"/>
      <c r="G247" s="151"/>
      <c r="H247" s="51">
        <v>12</v>
      </c>
      <c r="I247" s="284"/>
      <c r="J247" s="151"/>
      <c r="K247" s="151"/>
    </row>
    <row r="248" spans="1:11" ht="15" customHeight="1">
      <c r="A248" s="148"/>
      <c r="B248" s="17" t="s">
        <v>1004</v>
      </c>
      <c r="C248" s="17" t="s">
        <v>77</v>
      </c>
      <c r="D248" s="184" t="s">
        <v>26</v>
      </c>
      <c r="E248" s="150"/>
      <c r="F248" s="12">
        <v>15</v>
      </c>
      <c r="G248" s="151"/>
      <c r="H248" s="150"/>
      <c r="I248" s="284"/>
      <c r="J248" s="151"/>
      <c r="K248" s="151"/>
    </row>
    <row r="249" spans="1:11" ht="15" customHeight="1">
      <c r="B249" s="111" t="s">
        <v>709</v>
      </c>
      <c r="C249" s="108" t="s">
        <v>62</v>
      </c>
      <c r="D249" s="184" t="s">
        <v>26</v>
      </c>
      <c r="E249" s="51">
        <v>15</v>
      </c>
      <c r="F249" s="150"/>
      <c r="G249" s="150"/>
      <c r="H249" s="150"/>
      <c r="I249" s="284"/>
      <c r="J249" s="150"/>
      <c r="K249" s="150"/>
    </row>
    <row r="250" spans="1:11" ht="15" customHeight="1">
      <c r="B250" s="111" t="s">
        <v>1177</v>
      </c>
      <c r="C250" s="108" t="s">
        <v>652</v>
      </c>
      <c r="D250" s="184" t="s">
        <v>26</v>
      </c>
      <c r="E250" s="239"/>
      <c r="F250" s="150"/>
      <c r="G250" s="150"/>
      <c r="H250" s="49">
        <v>15</v>
      </c>
      <c r="I250" s="284"/>
      <c r="J250" s="150"/>
      <c r="K250" s="150"/>
    </row>
    <row r="251" spans="1:11" ht="15" customHeight="1">
      <c r="B251" s="111" t="s">
        <v>737</v>
      </c>
      <c r="C251" s="108" t="s">
        <v>69</v>
      </c>
      <c r="D251" s="184" t="s">
        <v>26</v>
      </c>
      <c r="E251" s="51">
        <v>17</v>
      </c>
      <c r="F251" s="150"/>
      <c r="G251" s="150"/>
      <c r="H251" s="150"/>
      <c r="I251" s="284"/>
      <c r="J251" s="150"/>
      <c r="K251" s="150"/>
    </row>
    <row r="252" spans="1:11" ht="15" customHeight="1">
      <c r="B252" s="111" t="s">
        <v>752</v>
      </c>
      <c r="C252" s="108" t="s">
        <v>77</v>
      </c>
      <c r="D252" s="184" t="s">
        <v>26</v>
      </c>
      <c r="E252" s="51">
        <v>18</v>
      </c>
      <c r="F252" s="150"/>
      <c r="G252" s="150"/>
      <c r="H252" s="150"/>
      <c r="I252" s="284"/>
      <c r="J252" s="150"/>
      <c r="K252" s="150"/>
    </row>
    <row r="253" spans="1:11" ht="15" customHeight="1">
      <c r="B253" s="111" t="s">
        <v>667</v>
      </c>
      <c r="C253" s="108" t="s">
        <v>182</v>
      </c>
      <c r="D253" s="184" t="s">
        <v>26</v>
      </c>
      <c r="E253" s="51">
        <v>12</v>
      </c>
      <c r="F253" s="65">
        <v>10</v>
      </c>
      <c r="G253" s="151"/>
      <c r="H253" s="150"/>
      <c r="I253" s="284"/>
      <c r="J253" s="150"/>
      <c r="K253" s="150"/>
    </row>
    <row r="254" spans="1:11" ht="15" customHeight="1">
      <c r="B254" s="144" t="s">
        <v>1089</v>
      </c>
      <c r="C254" s="282" t="s">
        <v>62</v>
      </c>
      <c r="D254" s="184" t="s">
        <v>26</v>
      </c>
      <c r="E254" s="150"/>
      <c r="F254" s="150"/>
      <c r="G254" s="133">
        <v>10</v>
      </c>
      <c r="H254" s="51">
        <v>14</v>
      </c>
      <c r="I254" s="284"/>
      <c r="J254" s="151"/>
      <c r="K254" s="151"/>
    </row>
    <row r="255" spans="1:11" ht="15" customHeight="1">
      <c r="B255" s="111" t="s">
        <v>701</v>
      </c>
      <c r="C255" s="108" t="s">
        <v>62</v>
      </c>
      <c r="D255" s="184" t="s">
        <v>26</v>
      </c>
      <c r="E255" s="51">
        <v>14</v>
      </c>
      <c r="F255" s="45">
        <v>14</v>
      </c>
      <c r="G255" s="150"/>
      <c r="H255" s="150"/>
      <c r="I255" s="284"/>
      <c r="J255" s="150"/>
      <c r="K255" s="150"/>
    </row>
    <row r="256" spans="1:11" ht="15" customHeight="1">
      <c r="B256" s="17" t="s">
        <v>709</v>
      </c>
      <c r="C256" s="17" t="s">
        <v>62</v>
      </c>
      <c r="D256" s="184" t="s">
        <v>26</v>
      </c>
      <c r="E256" s="150"/>
      <c r="F256" s="12">
        <v>13</v>
      </c>
      <c r="G256" s="151"/>
      <c r="H256" s="51">
        <v>16</v>
      </c>
      <c r="I256" s="284"/>
      <c r="J256" s="151"/>
      <c r="K256" s="151"/>
    </row>
    <row r="257" spans="2:11" ht="15" customHeight="1">
      <c r="B257" s="111" t="s">
        <v>720</v>
      </c>
      <c r="C257" s="108" t="s">
        <v>182</v>
      </c>
      <c r="D257" s="184" t="s">
        <v>26</v>
      </c>
      <c r="E257" s="51">
        <v>16</v>
      </c>
      <c r="F257" s="150"/>
      <c r="G257" s="150"/>
      <c r="H257" s="49">
        <v>17</v>
      </c>
      <c r="I257" s="284"/>
      <c r="J257" s="150"/>
      <c r="K257" s="150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>
      <c r="B374" s="60"/>
      <c r="C374" s="60"/>
      <c r="D374" s="60"/>
      <c r="E374" s="60"/>
      <c r="F374" s="60"/>
      <c r="G374" s="60"/>
      <c r="I374" s="60"/>
      <c r="J374" s="78"/>
      <c r="K374" s="78"/>
    </row>
  </sheetData>
  <sheetProtection password="DB3B" sheet="1" objects="1" scenarios="1"/>
  <autoFilter ref="B1:K232">
    <filterColumn colId="2">
      <filters>
        <filter val="M45"/>
      </filters>
    </filterColumn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L377"/>
  <sheetViews>
    <sheetView view="pageLayout" topLeftCell="A131" zoomScale="85" zoomScalePageLayoutView="85" workbookViewId="0">
      <selection activeCell="C254" sqref="C254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30" t="s">
        <v>65</v>
      </c>
      <c r="C1" s="30" t="s">
        <v>1</v>
      </c>
      <c r="D1" s="30" t="s">
        <v>55</v>
      </c>
      <c r="E1" s="3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75" t="s">
        <v>894</v>
      </c>
      <c r="K1" s="147" t="s">
        <v>0</v>
      </c>
    </row>
    <row r="2" spans="1:12" s="41" customFormat="1" ht="12.75" hidden="1" customHeight="1">
      <c r="A2" s="149">
        <v>1</v>
      </c>
      <c r="B2" s="111" t="s">
        <v>74</v>
      </c>
      <c r="C2" s="108" t="s">
        <v>75</v>
      </c>
      <c r="D2" s="114" t="s">
        <v>23</v>
      </c>
      <c r="E2" s="45">
        <v>2</v>
      </c>
      <c r="F2" s="150"/>
      <c r="G2" s="45">
        <v>2</v>
      </c>
      <c r="H2" s="45"/>
      <c r="I2" s="133">
        <f>SUM(E2:H2)</f>
        <v>4</v>
      </c>
      <c r="J2" s="73"/>
      <c r="K2" s="97"/>
      <c r="L2" s="50"/>
    </row>
    <row r="3" spans="1:12" s="41" customFormat="1" ht="12.75" hidden="1" customHeight="1">
      <c r="A3" s="149">
        <v>2</v>
      </c>
      <c r="B3" s="111" t="s">
        <v>80</v>
      </c>
      <c r="C3" s="108" t="s">
        <v>81</v>
      </c>
      <c r="D3" s="114" t="s">
        <v>25</v>
      </c>
      <c r="E3" s="45">
        <v>5</v>
      </c>
      <c r="F3" s="150"/>
      <c r="G3" s="45">
        <v>1</v>
      </c>
      <c r="H3" s="65"/>
      <c r="I3" s="133">
        <f>SUM(E3:H3)</f>
        <v>6</v>
      </c>
      <c r="J3" s="73"/>
      <c r="K3" s="97"/>
      <c r="L3" s="50"/>
    </row>
    <row r="4" spans="1:12" s="41" customFormat="1" ht="12.75" hidden="1" customHeight="1">
      <c r="A4" s="149">
        <v>3</v>
      </c>
      <c r="B4" s="111" t="s">
        <v>76</v>
      </c>
      <c r="C4" s="108" t="s">
        <v>77</v>
      </c>
      <c r="D4" s="114" t="s">
        <v>25</v>
      </c>
      <c r="E4" s="45">
        <v>3</v>
      </c>
      <c r="F4" s="45">
        <v>6</v>
      </c>
      <c r="G4" s="45">
        <v>3</v>
      </c>
      <c r="H4" s="45"/>
      <c r="I4" s="133">
        <f>SUM(E4:H4)</f>
        <v>12</v>
      </c>
      <c r="J4" s="73"/>
      <c r="K4" s="97"/>
      <c r="L4" s="50"/>
    </row>
    <row r="5" spans="1:12" s="41" customFormat="1" ht="12.75" hidden="1" customHeight="1">
      <c r="A5" s="149">
        <v>4</v>
      </c>
      <c r="B5" s="111" t="s">
        <v>375</v>
      </c>
      <c r="C5" s="108" t="s">
        <v>69</v>
      </c>
      <c r="D5" s="114" t="s">
        <v>23</v>
      </c>
      <c r="E5" s="150"/>
      <c r="F5" s="45">
        <v>10</v>
      </c>
      <c r="G5" s="45">
        <v>5</v>
      </c>
      <c r="H5" s="65"/>
      <c r="I5" s="133">
        <f>SUM(E5:H5)</f>
        <v>15</v>
      </c>
      <c r="J5" s="73"/>
      <c r="K5" s="97"/>
      <c r="L5" s="50"/>
    </row>
    <row r="6" spans="1:12" s="41" customFormat="1" ht="12.75" hidden="1" customHeight="1">
      <c r="A6" s="149">
        <v>5</v>
      </c>
      <c r="B6" s="111" t="s">
        <v>82</v>
      </c>
      <c r="C6" s="108" t="s">
        <v>73</v>
      </c>
      <c r="D6" s="114" t="s">
        <v>24</v>
      </c>
      <c r="E6" s="45">
        <v>6</v>
      </c>
      <c r="F6" s="45">
        <v>12</v>
      </c>
      <c r="G6" s="150"/>
      <c r="H6" s="65"/>
      <c r="I6" s="133">
        <f t="shared" ref="I6:I34" si="0">SUM(E6:H6)</f>
        <v>18</v>
      </c>
      <c r="J6" s="73"/>
      <c r="K6" s="97"/>
      <c r="L6" s="50"/>
    </row>
    <row r="7" spans="1:12" s="41" customFormat="1" ht="12.75" hidden="1" customHeight="1">
      <c r="A7" s="149">
        <v>6</v>
      </c>
      <c r="B7" s="111" t="s">
        <v>84</v>
      </c>
      <c r="C7" s="108" t="s">
        <v>81</v>
      </c>
      <c r="D7" s="114" t="s">
        <v>25</v>
      </c>
      <c r="E7" s="45">
        <v>8</v>
      </c>
      <c r="F7" s="45">
        <v>8</v>
      </c>
      <c r="G7" s="45">
        <v>4</v>
      </c>
      <c r="H7" s="65"/>
      <c r="I7" s="133">
        <f t="shared" si="0"/>
        <v>20</v>
      </c>
      <c r="J7" s="73"/>
      <c r="K7" s="97"/>
      <c r="L7" s="50"/>
    </row>
    <row r="8" spans="1:12" s="41" customFormat="1" ht="12.75" hidden="1" customHeight="1">
      <c r="A8" s="149">
        <v>7</v>
      </c>
      <c r="B8" s="111" t="s">
        <v>78</v>
      </c>
      <c r="C8" s="108" t="s">
        <v>79</v>
      </c>
      <c r="D8" s="114" t="s">
        <v>26</v>
      </c>
      <c r="E8" s="45">
        <v>4</v>
      </c>
      <c r="F8" s="45">
        <v>7</v>
      </c>
      <c r="G8" s="45">
        <v>10</v>
      </c>
      <c r="H8" s="45"/>
      <c r="I8" s="133">
        <f t="shared" si="0"/>
        <v>21</v>
      </c>
      <c r="J8" s="73"/>
      <c r="K8" s="97"/>
      <c r="L8" s="50"/>
    </row>
    <row r="9" spans="1:12" s="41" customFormat="1" ht="12.75" hidden="1" customHeight="1">
      <c r="A9" s="149">
        <v>8</v>
      </c>
      <c r="B9" s="111" t="s">
        <v>92</v>
      </c>
      <c r="C9" s="108" t="s">
        <v>75</v>
      </c>
      <c r="D9" s="114" t="s">
        <v>23</v>
      </c>
      <c r="E9" s="45">
        <v>15</v>
      </c>
      <c r="F9" s="150"/>
      <c r="G9" s="45">
        <v>11</v>
      </c>
      <c r="H9" s="45"/>
      <c r="I9" s="133">
        <f t="shared" si="0"/>
        <v>26</v>
      </c>
      <c r="J9" s="73"/>
      <c r="K9" s="97"/>
      <c r="L9" s="50"/>
    </row>
    <row r="10" spans="1:12" s="41" customFormat="1" ht="12.75" hidden="1" customHeight="1">
      <c r="A10" s="149">
        <v>9</v>
      </c>
      <c r="B10" s="111" t="s">
        <v>506</v>
      </c>
      <c r="C10" s="108" t="s">
        <v>73</v>
      </c>
      <c r="D10" s="114" t="s">
        <v>24</v>
      </c>
      <c r="E10" s="150"/>
      <c r="F10" s="45">
        <v>13</v>
      </c>
      <c r="G10" s="45">
        <v>15</v>
      </c>
      <c r="H10" s="65"/>
      <c r="I10" s="133">
        <f t="shared" si="0"/>
        <v>28</v>
      </c>
      <c r="J10" s="73"/>
      <c r="K10" s="97"/>
      <c r="L10" s="50"/>
    </row>
    <row r="11" spans="1:12" s="41" customFormat="1" ht="12.75" hidden="1" customHeight="1">
      <c r="A11" s="149">
        <v>10</v>
      </c>
      <c r="B11" s="111" t="s">
        <v>86</v>
      </c>
      <c r="C11" s="108" t="s">
        <v>73</v>
      </c>
      <c r="D11" s="114" t="s">
        <v>24</v>
      </c>
      <c r="E11" s="45">
        <v>10</v>
      </c>
      <c r="F11" s="45">
        <v>15</v>
      </c>
      <c r="G11" s="45">
        <v>6</v>
      </c>
      <c r="H11" s="45"/>
      <c r="I11" s="133">
        <f t="shared" si="0"/>
        <v>31</v>
      </c>
      <c r="J11" s="73"/>
      <c r="K11" s="97"/>
      <c r="L11" s="50"/>
    </row>
    <row r="12" spans="1:12" s="41" customFormat="1" ht="12.75" hidden="1" customHeight="1">
      <c r="A12" s="149">
        <v>11</v>
      </c>
      <c r="B12" s="111" t="s">
        <v>85</v>
      </c>
      <c r="C12" s="108" t="s">
        <v>61</v>
      </c>
      <c r="D12" s="114" t="s">
        <v>26</v>
      </c>
      <c r="E12" s="45">
        <v>9</v>
      </c>
      <c r="F12" s="150"/>
      <c r="G12" s="45">
        <v>22</v>
      </c>
      <c r="H12" s="45"/>
      <c r="I12" s="133">
        <f t="shared" si="0"/>
        <v>31</v>
      </c>
      <c r="J12" s="73"/>
      <c r="K12" s="97"/>
      <c r="L12" s="50"/>
    </row>
    <row r="13" spans="1:12" s="41" customFormat="1" ht="12.75" hidden="1" customHeight="1">
      <c r="A13" s="149">
        <v>12</v>
      </c>
      <c r="B13" s="111" t="s">
        <v>91</v>
      </c>
      <c r="C13" s="108" t="s">
        <v>66</v>
      </c>
      <c r="D13" s="114" t="s">
        <v>25</v>
      </c>
      <c r="E13" s="45">
        <v>14</v>
      </c>
      <c r="F13" s="45">
        <v>17</v>
      </c>
      <c r="G13" s="150"/>
      <c r="H13" s="65"/>
      <c r="I13" s="133">
        <f t="shared" si="0"/>
        <v>31</v>
      </c>
      <c r="J13" s="73"/>
      <c r="K13" s="97"/>
      <c r="L13" s="50"/>
    </row>
    <row r="14" spans="1:12" s="41" customFormat="1" ht="12.75" hidden="1" customHeight="1">
      <c r="A14" s="149">
        <v>13</v>
      </c>
      <c r="B14" s="111" t="s">
        <v>88</v>
      </c>
      <c r="C14" s="108" t="s">
        <v>89</v>
      </c>
      <c r="D14" s="114" t="s">
        <v>23</v>
      </c>
      <c r="E14" s="45">
        <v>12</v>
      </c>
      <c r="F14" s="45">
        <v>14</v>
      </c>
      <c r="G14" s="45">
        <v>8</v>
      </c>
      <c r="H14" s="45"/>
      <c r="I14" s="133">
        <f t="shared" si="0"/>
        <v>34</v>
      </c>
      <c r="J14" s="73"/>
      <c r="K14" s="97"/>
      <c r="L14" s="50"/>
    </row>
    <row r="15" spans="1:12" s="41" customFormat="1" ht="12.75" hidden="1" customHeight="1">
      <c r="A15" s="149">
        <v>14</v>
      </c>
      <c r="B15" s="123" t="s">
        <v>380</v>
      </c>
      <c r="C15" s="118" t="s">
        <v>67</v>
      </c>
      <c r="D15" s="124" t="s">
        <v>28</v>
      </c>
      <c r="E15" s="150"/>
      <c r="F15" s="65">
        <v>23</v>
      </c>
      <c r="G15" s="65">
        <v>12</v>
      </c>
      <c r="H15" s="45"/>
      <c r="I15" s="133">
        <f t="shared" si="0"/>
        <v>35</v>
      </c>
      <c r="J15" s="73"/>
      <c r="K15" s="97"/>
      <c r="L15" s="50"/>
    </row>
    <row r="16" spans="1:12" s="41" customFormat="1" ht="12.75" hidden="1" customHeight="1">
      <c r="A16" s="149">
        <v>15</v>
      </c>
      <c r="B16" s="111" t="s">
        <v>83</v>
      </c>
      <c r="C16" s="108" t="s">
        <v>73</v>
      </c>
      <c r="D16" s="114" t="s">
        <v>25</v>
      </c>
      <c r="E16" s="45">
        <v>7</v>
      </c>
      <c r="F16" s="45">
        <v>20</v>
      </c>
      <c r="G16" s="45">
        <v>9</v>
      </c>
      <c r="H16" s="45"/>
      <c r="I16" s="133">
        <f t="shared" si="0"/>
        <v>36</v>
      </c>
      <c r="J16" s="73"/>
      <c r="K16" s="97"/>
      <c r="L16" s="50"/>
    </row>
    <row r="17" spans="1:12" s="41" customFormat="1" ht="12.75" hidden="1" customHeight="1">
      <c r="A17" s="149">
        <v>16</v>
      </c>
      <c r="B17" s="111" t="s">
        <v>94</v>
      </c>
      <c r="C17" s="108" t="s">
        <v>69</v>
      </c>
      <c r="D17" s="114" t="s">
        <v>26</v>
      </c>
      <c r="E17" s="45">
        <v>17</v>
      </c>
      <c r="F17" s="45">
        <v>25</v>
      </c>
      <c r="G17" s="150"/>
      <c r="H17" s="65"/>
      <c r="I17" s="133">
        <f t="shared" si="0"/>
        <v>42</v>
      </c>
      <c r="J17" s="73"/>
      <c r="K17" s="97"/>
      <c r="L17" s="50"/>
    </row>
    <row r="18" spans="1:12" s="41" customFormat="1" ht="12.75" hidden="1" customHeight="1">
      <c r="A18" s="149">
        <v>17</v>
      </c>
      <c r="B18" s="111" t="s">
        <v>90</v>
      </c>
      <c r="C18" s="108" t="s">
        <v>75</v>
      </c>
      <c r="D18" s="114" t="s">
        <v>25</v>
      </c>
      <c r="E18" s="45">
        <v>13</v>
      </c>
      <c r="F18" s="45">
        <v>18</v>
      </c>
      <c r="G18" s="45">
        <v>14</v>
      </c>
      <c r="H18" s="65"/>
      <c r="I18" s="133">
        <f t="shared" si="0"/>
        <v>45</v>
      </c>
      <c r="J18" s="73"/>
      <c r="K18" s="97"/>
      <c r="L18" s="50"/>
    </row>
    <row r="19" spans="1:12" s="41" customFormat="1" ht="12.75" hidden="1" customHeight="1">
      <c r="A19" s="149">
        <v>18</v>
      </c>
      <c r="B19" s="123" t="s">
        <v>382</v>
      </c>
      <c r="C19" s="118" t="s">
        <v>73</v>
      </c>
      <c r="D19" s="124" t="s">
        <v>24</v>
      </c>
      <c r="E19" s="150"/>
      <c r="F19" s="65">
        <v>26</v>
      </c>
      <c r="G19" s="65">
        <v>24</v>
      </c>
      <c r="H19" s="65"/>
      <c r="I19" s="133">
        <f t="shared" si="0"/>
        <v>50</v>
      </c>
      <c r="J19" s="73"/>
      <c r="K19" s="97"/>
      <c r="L19" s="50"/>
    </row>
    <row r="20" spans="1:12" s="41" customFormat="1" ht="12.75" hidden="1" customHeight="1">
      <c r="A20" s="149">
        <v>19</v>
      </c>
      <c r="B20" s="111" t="s">
        <v>96</v>
      </c>
      <c r="C20" s="108" t="s">
        <v>89</v>
      </c>
      <c r="D20" s="114" t="s">
        <v>23</v>
      </c>
      <c r="E20" s="45">
        <v>19</v>
      </c>
      <c r="F20" s="45">
        <v>21</v>
      </c>
      <c r="G20" s="45">
        <v>13</v>
      </c>
      <c r="H20" s="45"/>
      <c r="I20" s="133">
        <f t="shared" si="0"/>
        <v>53</v>
      </c>
      <c r="J20" s="73"/>
      <c r="K20" s="97"/>
      <c r="L20" s="50"/>
    </row>
    <row r="21" spans="1:12" s="41" customFormat="1" ht="12.75" hidden="1" customHeight="1">
      <c r="A21" s="149">
        <v>20</v>
      </c>
      <c r="B21" s="111" t="s">
        <v>93</v>
      </c>
      <c r="C21" s="108" t="s">
        <v>75</v>
      </c>
      <c r="D21" s="114" t="s">
        <v>23</v>
      </c>
      <c r="E21" s="45">
        <v>16</v>
      </c>
      <c r="F21" s="150"/>
      <c r="G21" s="45">
        <v>40</v>
      </c>
      <c r="H21" s="45"/>
      <c r="I21" s="133">
        <f t="shared" si="0"/>
        <v>56</v>
      </c>
      <c r="J21" s="73"/>
      <c r="K21" s="97"/>
      <c r="L21" s="50"/>
    </row>
    <row r="22" spans="1:12" s="41" customFormat="1" ht="12.75" hidden="1" customHeight="1">
      <c r="A22" s="149">
        <v>21</v>
      </c>
      <c r="B22" s="111" t="s">
        <v>97</v>
      </c>
      <c r="C22" s="108" t="s">
        <v>67</v>
      </c>
      <c r="D22" s="114" t="s">
        <v>26</v>
      </c>
      <c r="E22" s="45">
        <v>20</v>
      </c>
      <c r="F22" s="150"/>
      <c r="G22" s="45">
        <v>36</v>
      </c>
      <c r="H22" s="45"/>
      <c r="I22" s="133">
        <f t="shared" si="0"/>
        <v>56</v>
      </c>
      <c r="J22" s="73"/>
      <c r="K22" s="97"/>
      <c r="L22" s="50"/>
    </row>
    <row r="23" spans="1:12" s="41" customFormat="1" ht="12.75" hidden="1" customHeight="1">
      <c r="A23" s="149">
        <v>22</v>
      </c>
      <c r="B23" s="111" t="s">
        <v>95</v>
      </c>
      <c r="C23" s="108" t="s">
        <v>67</v>
      </c>
      <c r="D23" s="114" t="s">
        <v>25</v>
      </c>
      <c r="E23" s="45">
        <v>18</v>
      </c>
      <c r="F23" s="45">
        <v>22</v>
      </c>
      <c r="G23" s="45">
        <v>17</v>
      </c>
      <c r="H23" s="45"/>
      <c r="I23" s="133">
        <f t="shared" si="0"/>
        <v>57</v>
      </c>
      <c r="J23" s="73"/>
      <c r="K23" s="97"/>
      <c r="L23" s="50"/>
    </row>
    <row r="24" spans="1:12" s="41" customFormat="1" ht="12.75" hidden="1" customHeight="1">
      <c r="A24" s="149">
        <v>23</v>
      </c>
      <c r="B24" s="111" t="s">
        <v>108</v>
      </c>
      <c r="C24" s="108" t="s">
        <v>66</v>
      </c>
      <c r="D24" s="114" t="s">
        <v>23</v>
      </c>
      <c r="E24" s="45">
        <v>30</v>
      </c>
      <c r="F24" s="45">
        <v>27</v>
      </c>
      <c r="G24" s="150"/>
      <c r="H24" s="65"/>
      <c r="I24" s="133">
        <f t="shared" si="0"/>
        <v>57</v>
      </c>
      <c r="J24" s="73"/>
      <c r="K24" s="97"/>
      <c r="L24" s="50"/>
    </row>
    <row r="25" spans="1:12" s="41" customFormat="1" ht="12.75" hidden="1" customHeight="1">
      <c r="A25" s="149">
        <v>24</v>
      </c>
      <c r="B25" s="111" t="s">
        <v>99</v>
      </c>
      <c r="C25" s="108" t="s">
        <v>79</v>
      </c>
      <c r="D25" s="114" t="s">
        <v>24</v>
      </c>
      <c r="E25" s="45">
        <v>22</v>
      </c>
      <c r="F25" s="45">
        <v>19</v>
      </c>
      <c r="G25" s="45">
        <v>21</v>
      </c>
      <c r="H25" s="45"/>
      <c r="I25" s="133">
        <f t="shared" si="0"/>
        <v>62</v>
      </c>
      <c r="J25" s="73"/>
      <c r="K25" s="97"/>
      <c r="L25" s="50"/>
    </row>
    <row r="26" spans="1:12" s="41" customFormat="1" ht="12.75" hidden="1" customHeight="1">
      <c r="A26" s="149">
        <v>25</v>
      </c>
      <c r="B26" s="111" t="s">
        <v>111</v>
      </c>
      <c r="C26" s="108" t="s">
        <v>71</v>
      </c>
      <c r="D26" s="114" t="s">
        <v>22</v>
      </c>
      <c r="E26" s="45">
        <v>33</v>
      </c>
      <c r="F26" s="150"/>
      <c r="G26" s="45">
        <v>35</v>
      </c>
      <c r="H26" s="45"/>
      <c r="I26" s="133">
        <f t="shared" si="0"/>
        <v>68</v>
      </c>
      <c r="J26" s="73"/>
      <c r="K26" s="97"/>
      <c r="L26" s="50"/>
    </row>
    <row r="27" spans="1:12" s="41" customFormat="1" ht="12.75" hidden="1" customHeight="1">
      <c r="A27" s="149">
        <v>26</v>
      </c>
      <c r="B27" s="111" t="s">
        <v>98</v>
      </c>
      <c r="C27" s="108" t="s">
        <v>73</v>
      </c>
      <c r="D27" s="114" t="s">
        <v>26</v>
      </c>
      <c r="E27" s="45">
        <v>21</v>
      </c>
      <c r="F27" s="45">
        <v>28</v>
      </c>
      <c r="G27" s="45">
        <v>19</v>
      </c>
      <c r="H27" s="65"/>
      <c r="I27" s="133">
        <f t="shared" si="0"/>
        <v>68</v>
      </c>
      <c r="J27" s="73"/>
      <c r="K27" s="97"/>
      <c r="L27" s="50"/>
    </row>
    <row r="28" spans="1:12" s="41" customFormat="1" ht="12.75" hidden="1" customHeight="1">
      <c r="A28" s="149">
        <v>28</v>
      </c>
      <c r="B28" s="125" t="s">
        <v>383</v>
      </c>
      <c r="C28" s="126" t="s">
        <v>47</v>
      </c>
      <c r="D28" s="115" t="s">
        <v>24</v>
      </c>
      <c r="E28" s="150"/>
      <c r="F28" s="65">
        <v>30</v>
      </c>
      <c r="G28" s="65">
        <v>43</v>
      </c>
      <c r="H28" s="45"/>
      <c r="I28" s="133">
        <f t="shared" si="0"/>
        <v>73</v>
      </c>
      <c r="J28" s="73"/>
      <c r="K28" s="97"/>
      <c r="L28" s="50"/>
    </row>
    <row r="29" spans="1:12" s="41" customFormat="1" ht="12.75" hidden="1" customHeight="1">
      <c r="A29" s="149">
        <v>29</v>
      </c>
      <c r="B29" s="111" t="s">
        <v>114</v>
      </c>
      <c r="C29" s="108" t="s">
        <v>60</v>
      </c>
      <c r="D29" s="114" t="s">
        <v>23</v>
      </c>
      <c r="E29" s="45">
        <v>36</v>
      </c>
      <c r="F29" s="150"/>
      <c r="G29" s="45">
        <v>37</v>
      </c>
      <c r="H29" s="45"/>
      <c r="I29" s="133">
        <f t="shared" si="0"/>
        <v>73</v>
      </c>
      <c r="J29" s="73"/>
      <c r="K29" s="97"/>
      <c r="L29" s="50"/>
    </row>
    <row r="30" spans="1:12" s="41" customFormat="1" ht="12.75" hidden="1" customHeight="1">
      <c r="A30" s="149">
        <v>30</v>
      </c>
      <c r="B30" s="111" t="s">
        <v>102</v>
      </c>
      <c r="C30" s="108" t="s">
        <v>52</v>
      </c>
      <c r="D30" s="114" t="s">
        <v>23</v>
      </c>
      <c r="E30" s="45">
        <v>25</v>
      </c>
      <c r="F30" s="45">
        <v>31</v>
      </c>
      <c r="G30" s="45">
        <v>29</v>
      </c>
      <c r="H30" s="49"/>
      <c r="I30" s="133">
        <f t="shared" si="0"/>
        <v>85</v>
      </c>
      <c r="J30" s="73"/>
      <c r="K30" s="97"/>
      <c r="L30" s="50"/>
    </row>
    <row r="31" spans="1:12" s="41" customFormat="1" ht="12.75" hidden="1" customHeight="1">
      <c r="A31" s="149">
        <v>31</v>
      </c>
      <c r="B31" s="123" t="s">
        <v>390</v>
      </c>
      <c r="C31" s="127" t="s">
        <v>73</v>
      </c>
      <c r="D31" s="124" t="s">
        <v>25</v>
      </c>
      <c r="E31" s="150"/>
      <c r="F31" s="65">
        <v>52</v>
      </c>
      <c r="G31" s="65">
        <v>34</v>
      </c>
      <c r="H31" s="45"/>
      <c r="I31" s="133">
        <f t="shared" si="0"/>
        <v>86</v>
      </c>
      <c r="J31" s="73"/>
      <c r="K31" s="97"/>
      <c r="L31" s="50"/>
    </row>
    <row r="32" spans="1:12" s="41" customFormat="1" ht="12.75" hidden="1" customHeight="1">
      <c r="A32" s="149">
        <v>32</v>
      </c>
      <c r="B32" s="111" t="s">
        <v>116</v>
      </c>
      <c r="C32" s="108" t="s">
        <v>62</v>
      </c>
      <c r="D32" s="114" t="s">
        <v>23</v>
      </c>
      <c r="E32" s="45">
        <v>38</v>
      </c>
      <c r="F32" s="45">
        <v>29</v>
      </c>
      <c r="G32" s="45">
        <v>23</v>
      </c>
      <c r="H32" s="45"/>
      <c r="I32" s="133">
        <f t="shared" si="0"/>
        <v>90</v>
      </c>
      <c r="J32" s="73"/>
      <c r="K32" s="72"/>
      <c r="L32" s="50"/>
    </row>
    <row r="33" spans="1:12" s="41" customFormat="1" ht="12.75" hidden="1" customHeight="1">
      <c r="A33" s="149">
        <v>33</v>
      </c>
      <c r="B33" s="111" t="s">
        <v>103</v>
      </c>
      <c r="C33" s="108" t="s">
        <v>47</v>
      </c>
      <c r="D33" s="114" t="s">
        <v>23</v>
      </c>
      <c r="E33" s="45">
        <v>26</v>
      </c>
      <c r="F33" s="45">
        <v>65</v>
      </c>
      <c r="G33" s="150"/>
      <c r="H33" s="45"/>
      <c r="I33" s="133">
        <f t="shared" si="0"/>
        <v>91</v>
      </c>
      <c r="J33" s="73"/>
      <c r="K33" s="97"/>
      <c r="L33" s="50"/>
    </row>
    <row r="34" spans="1:12" s="41" customFormat="1" ht="12.75" hidden="1" customHeight="1">
      <c r="A34" s="149">
        <v>34</v>
      </c>
      <c r="B34" s="111" t="s">
        <v>128</v>
      </c>
      <c r="C34" s="108" t="s">
        <v>89</v>
      </c>
      <c r="D34" s="114" t="s">
        <v>23</v>
      </c>
      <c r="E34" s="45">
        <v>49</v>
      </c>
      <c r="F34" s="45">
        <v>43</v>
      </c>
      <c r="G34" s="150"/>
      <c r="H34" s="45"/>
      <c r="I34" s="133">
        <f t="shared" si="0"/>
        <v>92</v>
      </c>
      <c r="J34" s="73"/>
      <c r="K34" s="97"/>
      <c r="L34" s="50"/>
    </row>
    <row r="35" spans="1:12" s="41" customFormat="1" ht="12.75" hidden="1" customHeight="1">
      <c r="A35" s="149">
        <v>35</v>
      </c>
      <c r="B35" s="111" t="s">
        <v>126</v>
      </c>
      <c r="C35" s="108" t="s">
        <v>79</v>
      </c>
      <c r="D35" s="114" t="s">
        <v>24</v>
      </c>
      <c r="E35" s="45">
        <v>47</v>
      </c>
      <c r="F35" s="45">
        <v>47</v>
      </c>
      <c r="G35" s="150"/>
      <c r="H35" s="45"/>
      <c r="I35" s="133">
        <f>SUM(E35:H35)</f>
        <v>94</v>
      </c>
      <c r="J35" s="73"/>
      <c r="K35" s="97"/>
      <c r="L35" s="50"/>
    </row>
    <row r="36" spans="1:12" s="41" customFormat="1" ht="12.75" hidden="1" customHeight="1">
      <c r="A36" s="149">
        <v>36</v>
      </c>
      <c r="B36" s="129" t="s">
        <v>391</v>
      </c>
      <c r="C36" s="130" t="s">
        <v>89</v>
      </c>
      <c r="D36" s="131" t="s">
        <v>23</v>
      </c>
      <c r="E36" s="150"/>
      <c r="F36" s="65">
        <v>53</v>
      </c>
      <c r="G36" s="65">
        <v>42</v>
      </c>
      <c r="H36" s="65"/>
      <c r="I36" s="133">
        <f>SUM(E36:H36)</f>
        <v>95</v>
      </c>
      <c r="J36" s="73"/>
      <c r="K36" s="72"/>
      <c r="L36" s="50"/>
    </row>
    <row r="37" spans="1:12" s="41" customFormat="1" ht="12.75" customHeight="1">
      <c r="A37" s="149"/>
      <c r="B37" s="224" t="s">
        <v>27</v>
      </c>
      <c r="C37" s="130"/>
      <c r="D37" s="189"/>
      <c r="E37" s="65"/>
      <c r="F37" s="65"/>
      <c r="G37" s="65"/>
      <c r="H37" s="65"/>
      <c r="I37" s="133"/>
      <c r="J37" s="73"/>
      <c r="K37" s="72"/>
      <c r="L37" s="50"/>
    </row>
    <row r="38" spans="1:12" s="41" customFormat="1" ht="12.75" customHeight="1">
      <c r="A38" s="149"/>
      <c r="B38" s="111" t="s">
        <v>622</v>
      </c>
      <c r="C38" s="108" t="s">
        <v>79</v>
      </c>
      <c r="D38" s="184" t="s">
        <v>27</v>
      </c>
      <c r="E38" s="51">
        <v>1</v>
      </c>
      <c r="F38" s="45">
        <v>1</v>
      </c>
      <c r="G38" s="45">
        <v>2</v>
      </c>
      <c r="H38" s="45">
        <v>2</v>
      </c>
      <c r="I38" s="133">
        <f>SUM(E38:H38)</f>
        <v>6</v>
      </c>
      <c r="J38" s="73">
        <v>4</v>
      </c>
      <c r="K38" s="97">
        <v>1</v>
      </c>
      <c r="L38" s="50"/>
    </row>
    <row r="39" spans="1:12" s="41" customFormat="1" ht="12.75" hidden="1" customHeight="1">
      <c r="A39" s="149">
        <v>38</v>
      </c>
      <c r="B39" s="111" t="s">
        <v>123</v>
      </c>
      <c r="C39" s="108" t="s">
        <v>124</v>
      </c>
      <c r="D39" s="114" t="s">
        <v>25</v>
      </c>
      <c r="E39" s="45">
        <v>45</v>
      </c>
      <c r="F39" s="45">
        <v>54</v>
      </c>
      <c r="G39" s="150"/>
      <c r="H39" s="45"/>
      <c r="I39" s="133">
        <f t="shared" ref="I39" si="1">SUM(E39:H39)</f>
        <v>99</v>
      </c>
      <c r="J39" s="73"/>
      <c r="K39" s="72"/>
      <c r="L39" s="50"/>
    </row>
    <row r="40" spans="1:12" s="41" customFormat="1" ht="12.75" hidden="1" customHeight="1">
      <c r="A40" s="149">
        <v>39</v>
      </c>
      <c r="B40" s="111" t="s">
        <v>105</v>
      </c>
      <c r="C40" s="108" t="s">
        <v>47</v>
      </c>
      <c r="D40" s="114" t="s">
        <v>22</v>
      </c>
      <c r="E40" s="45">
        <v>28</v>
      </c>
      <c r="F40" s="45">
        <v>32</v>
      </c>
      <c r="G40" s="45">
        <v>46</v>
      </c>
      <c r="H40" s="45"/>
      <c r="I40" s="133">
        <f>SUM(E40:H40)</f>
        <v>106</v>
      </c>
      <c r="J40" s="73"/>
      <c r="K40" s="72"/>
      <c r="L40" s="50"/>
    </row>
    <row r="41" spans="1:12" s="41" customFormat="1" ht="12.75" hidden="1" customHeight="1">
      <c r="A41" s="149">
        <v>40</v>
      </c>
      <c r="B41" s="111" t="s">
        <v>507</v>
      </c>
      <c r="C41" s="108" t="s">
        <v>134</v>
      </c>
      <c r="D41" s="114" t="s">
        <v>26</v>
      </c>
      <c r="E41" s="45">
        <v>54</v>
      </c>
      <c r="F41" s="150"/>
      <c r="G41" s="45">
        <v>57</v>
      </c>
      <c r="H41" s="45"/>
      <c r="I41" s="133">
        <f>SUM(E41:H41)</f>
        <v>111</v>
      </c>
      <c r="J41" s="73"/>
      <c r="K41" s="97"/>
      <c r="L41" s="50"/>
    </row>
    <row r="42" spans="1:12" s="41" customFormat="1" ht="12.75" hidden="1" customHeight="1">
      <c r="A42" s="149">
        <v>41</v>
      </c>
      <c r="B42" s="111" t="s">
        <v>125</v>
      </c>
      <c r="C42" s="108" t="s">
        <v>89</v>
      </c>
      <c r="D42" s="114" t="s">
        <v>22</v>
      </c>
      <c r="E42" s="45">
        <v>46</v>
      </c>
      <c r="F42" s="45">
        <v>39</v>
      </c>
      <c r="G42" s="45">
        <v>27</v>
      </c>
      <c r="H42" s="45"/>
      <c r="I42" s="133">
        <f>SUM(E42:H42)</f>
        <v>112</v>
      </c>
      <c r="J42" s="73"/>
      <c r="K42" s="72"/>
      <c r="L42" s="50"/>
    </row>
    <row r="43" spans="1:12" s="41" customFormat="1" ht="12.75" hidden="1" customHeight="1">
      <c r="A43" s="149">
        <v>42</v>
      </c>
      <c r="B43" s="111" t="s">
        <v>143</v>
      </c>
      <c r="C43" s="108" t="s">
        <v>75</v>
      </c>
      <c r="D43" s="114" t="s">
        <v>23</v>
      </c>
      <c r="E43" s="45">
        <v>63</v>
      </c>
      <c r="F43" s="45">
        <v>49</v>
      </c>
      <c r="G43" s="150"/>
      <c r="H43" s="65"/>
      <c r="I43" s="133">
        <f t="shared" ref="I43" si="2">SUM(E43:H43)</f>
        <v>112</v>
      </c>
      <c r="J43" s="73"/>
      <c r="K43" s="97"/>
      <c r="L43" s="50"/>
    </row>
    <row r="44" spans="1:12" s="41" customFormat="1" ht="12.75" hidden="1" customHeight="1">
      <c r="A44" s="149">
        <v>43</v>
      </c>
      <c r="B44" s="111" t="s">
        <v>120</v>
      </c>
      <c r="C44" s="108" t="s">
        <v>51</v>
      </c>
      <c r="D44" s="114" t="s">
        <v>24</v>
      </c>
      <c r="E44" s="45">
        <v>42</v>
      </c>
      <c r="F44" s="45">
        <v>33</v>
      </c>
      <c r="G44" s="45">
        <v>38</v>
      </c>
      <c r="H44" s="65"/>
      <c r="I44" s="133">
        <f>SUM(E44:H44)</f>
        <v>113</v>
      </c>
      <c r="J44" s="73"/>
      <c r="K44" s="97"/>
      <c r="L44" s="50"/>
    </row>
    <row r="45" spans="1:12" s="41" customFormat="1" ht="12.75" hidden="1" customHeight="1">
      <c r="A45" s="149">
        <v>44</v>
      </c>
      <c r="B45" s="111" t="s">
        <v>138</v>
      </c>
      <c r="C45" s="108" t="s">
        <v>69</v>
      </c>
      <c r="D45" s="114" t="s">
        <v>26</v>
      </c>
      <c r="E45" s="45">
        <v>58</v>
      </c>
      <c r="F45" s="45">
        <v>59</v>
      </c>
      <c r="G45" s="150"/>
      <c r="H45" s="65"/>
      <c r="I45" s="133">
        <f t="shared" ref="I45:I66" si="3">SUM(E45:H45)</f>
        <v>117</v>
      </c>
      <c r="J45" s="73"/>
      <c r="K45" s="97"/>
      <c r="L45" s="50"/>
    </row>
    <row r="46" spans="1:12" s="41" customFormat="1" ht="12.75" hidden="1" customHeight="1">
      <c r="A46" s="149">
        <v>45</v>
      </c>
      <c r="B46" s="111" t="s">
        <v>118</v>
      </c>
      <c r="C46" s="108" t="s">
        <v>77</v>
      </c>
      <c r="D46" s="114" t="s">
        <v>24</v>
      </c>
      <c r="E46" s="45">
        <v>40</v>
      </c>
      <c r="F46" s="45">
        <v>46</v>
      </c>
      <c r="G46" s="45">
        <v>32</v>
      </c>
      <c r="H46" s="65"/>
      <c r="I46" s="133">
        <f t="shared" si="3"/>
        <v>118</v>
      </c>
      <c r="J46" s="73"/>
      <c r="K46" s="97"/>
      <c r="L46" s="50"/>
    </row>
    <row r="47" spans="1:12" s="41" customFormat="1" ht="12.75" hidden="1" customHeight="1">
      <c r="A47" s="149">
        <v>46</v>
      </c>
      <c r="B47" s="111" t="s">
        <v>140</v>
      </c>
      <c r="C47" s="108" t="s">
        <v>77</v>
      </c>
      <c r="D47" s="114" t="s">
        <v>25</v>
      </c>
      <c r="E47" s="45">
        <v>60</v>
      </c>
      <c r="F47" s="45">
        <v>58</v>
      </c>
      <c r="G47" s="150"/>
      <c r="H47" s="45"/>
      <c r="I47" s="133">
        <f t="shared" si="3"/>
        <v>118</v>
      </c>
      <c r="J47" s="73"/>
      <c r="K47" s="72"/>
      <c r="L47" s="50"/>
    </row>
    <row r="48" spans="1:12" s="41" customFormat="1" ht="12.75" customHeight="1">
      <c r="A48" s="149"/>
      <c r="B48" s="111" t="s">
        <v>640</v>
      </c>
      <c r="C48" s="108" t="s">
        <v>641</v>
      </c>
      <c r="D48" s="184" t="s">
        <v>27</v>
      </c>
      <c r="E48" s="51">
        <v>4</v>
      </c>
      <c r="F48" s="45">
        <v>2</v>
      </c>
      <c r="G48" s="45">
        <v>3</v>
      </c>
      <c r="H48" s="246"/>
      <c r="I48" s="133">
        <f>SUM(E48:H48)</f>
        <v>9</v>
      </c>
      <c r="J48" s="73">
        <v>9</v>
      </c>
      <c r="K48" s="72">
        <v>2</v>
      </c>
      <c r="L48" s="50"/>
    </row>
    <row r="49" spans="1:12" s="41" customFormat="1" ht="12.75" hidden="1" customHeight="1">
      <c r="A49" s="149">
        <v>48</v>
      </c>
      <c r="B49" s="111" t="s">
        <v>117</v>
      </c>
      <c r="C49" s="108" t="s">
        <v>62</v>
      </c>
      <c r="D49" s="114" t="s">
        <v>24</v>
      </c>
      <c r="E49" s="45">
        <v>39</v>
      </c>
      <c r="F49" s="45">
        <v>35</v>
      </c>
      <c r="G49" s="238"/>
      <c r="H49" s="65"/>
      <c r="I49" s="133">
        <f t="shared" si="3"/>
        <v>74</v>
      </c>
      <c r="J49" s="73"/>
      <c r="K49" s="97"/>
      <c r="L49" s="50"/>
    </row>
    <row r="50" spans="1:12" s="41" customFormat="1" ht="12.75" hidden="1" customHeight="1">
      <c r="A50" s="149">
        <v>49</v>
      </c>
      <c r="B50" s="111" t="s">
        <v>142</v>
      </c>
      <c r="C50" s="108" t="s">
        <v>124</v>
      </c>
      <c r="D50" s="114" t="s">
        <v>26</v>
      </c>
      <c r="E50" s="45">
        <v>62</v>
      </c>
      <c r="F50" s="45">
        <v>61</v>
      </c>
      <c r="G50" s="238"/>
      <c r="H50" s="146"/>
      <c r="I50" s="133">
        <f t="shared" si="3"/>
        <v>123</v>
      </c>
      <c r="J50" s="73"/>
      <c r="K50" s="72"/>
      <c r="L50" s="50"/>
    </row>
    <row r="51" spans="1:12" s="41" customFormat="1" ht="12.75" hidden="1" customHeight="1">
      <c r="A51" s="149">
        <v>50</v>
      </c>
      <c r="B51" s="125" t="s">
        <v>394</v>
      </c>
      <c r="C51" s="128" t="s">
        <v>378</v>
      </c>
      <c r="D51" s="115" t="s">
        <v>24</v>
      </c>
      <c r="E51" s="150"/>
      <c r="F51" s="65">
        <v>67</v>
      </c>
      <c r="G51" s="65">
        <v>59</v>
      </c>
      <c r="H51" s="45"/>
      <c r="I51" s="133">
        <f t="shared" si="3"/>
        <v>126</v>
      </c>
      <c r="J51" s="73"/>
      <c r="K51" s="72"/>
      <c r="L51" s="50"/>
    </row>
    <row r="52" spans="1:12" s="41" customFormat="1" ht="12.75" hidden="1" customHeight="1">
      <c r="A52" s="149">
        <v>51</v>
      </c>
      <c r="B52" s="123" t="s">
        <v>393</v>
      </c>
      <c r="C52" s="127" t="s">
        <v>47</v>
      </c>
      <c r="D52" s="124" t="s">
        <v>28</v>
      </c>
      <c r="E52" s="150"/>
      <c r="F52" s="65">
        <v>66</v>
      </c>
      <c r="G52" s="65">
        <v>64</v>
      </c>
      <c r="H52" s="45"/>
      <c r="I52" s="133">
        <f t="shared" si="3"/>
        <v>130</v>
      </c>
      <c r="J52" s="73"/>
      <c r="K52" s="72"/>
      <c r="L52" s="50"/>
    </row>
    <row r="53" spans="1:12" s="41" customFormat="1" ht="12.75" hidden="1" customHeight="1">
      <c r="A53" s="149">
        <v>52</v>
      </c>
      <c r="B53" s="111" t="s">
        <v>167</v>
      </c>
      <c r="C53" s="108" t="s">
        <v>89</v>
      </c>
      <c r="D53" s="114" t="s">
        <v>23</v>
      </c>
      <c r="E53" s="45">
        <v>83</v>
      </c>
      <c r="F53" s="150"/>
      <c r="G53" s="45">
        <v>47</v>
      </c>
      <c r="H53" s="65"/>
      <c r="I53" s="133">
        <f t="shared" si="3"/>
        <v>130</v>
      </c>
      <c r="J53" s="73"/>
      <c r="K53" s="72"/>
      <c r="L53" s="50"/>
    </row>
    <row r="54" spans="1:12" s="41" customFormat="1" ht="12.75" hidden="1" customHeight="1">
      <c r="A54" s="149">
        <v>53</v>
      </c>
      <c r="B54" s="111" t="s">
        <v>113</v>
      </c>
      <c r="C54" s="108" t="s">
        <v>75</v>
      </c>
      <c r="D54" s="114" t="s">
        <v>25</v>
      </c>
      <c r="E54" s="45">
        <v>35</v>
      </c>
      <c r="F54" s="45">
        <v>51</v>
      </c>
      <c r="G54" s="45">
        <v>44</v>
      </c>
      <c r="H54" s="65"/>
      <c r="I54" s="133">
        <f t="shared" si="3"/>
        <v>130</v>
      </c>
      <c r="J54" s="73"/>
      <c r="K54" s="97"/>
      <c r="L54" s="50"/>
    </row>
    <row r="55" spans="1:12" s="41" customFormat="1" ht="12.75" hidden="1" customHeight="1">
      <c r="A55" s="149">
        <v>54</v>
      </c>
      <c r="B55" s="111" t="s">
        <v>157</v>
      </c>
      <c r="C55" s="108" t="s">
        <v>149</v>
      </c>
      <c r="D55" s="114" t="s">
        <v>23</v>
      </c>
      <c r="E55" s="45">
        <v>75</v>
      </c>
      <c r="F55" s="150"/>
      <c r="G55" s="45">
        <v>56</v>
      </c>
      <c r="H55" s="65"/>
      <c r="I55" s="133">
        <f t="shared" si="3"/>
        <v>131</v>
      </c>
      <c r="J55" s="73"/>
      <c r="K55" s="97"/>
      <c r="L55" s="50"/>
    </row>
    <row r="56" spans="1:12" s="41" customFormat="1" ht="12.75" hidden="1" customHeight="1">
      <c r="A56" s="149">
        <v>55</v>
      </c>
      <c r="B56" s="111" t="s">
        <v>136</v>
      </c>
      <c r="C56" s="108" t="s">
        <v>79</v>
      </c>
      <c r="D56" s="114" t="s">
        <v>24</v>
      </c>
      <c r="E56" s="45">
        <v>56</v>
      </c>
      <c r="F56" s="150"/>
      <c r="G56" s="45">
        <v>77</v>
      </c>
      <c r="H56" s="65"/>
      <c r="I56" s="133">
        <f t="shared" si="3"/>
        <v>133</v>
      </c>
      <c r="J56" s="73"/>
      <c r="K56" s="97"/>
      <c r="L56" s="50"/>
    </row>
    <row r="57" spans="1:12" s="41" customFormat="1" ht="12.75" customHeight="1">
      <c r="A57" s="149"/>
      <c r="B57" s="111" t="s">
        <v>639</v>
      </c>
      <c r="C57" s="108" t="s">
        <v>62</v>
      </c>
      <c r="D57" s="184" t="s">
        <v>27</v>
      </c>
      <c r="E57" s="51">
        <v>3</v>
      </c>
      <c r="F57" s="45">
        <v>4</v>
      </c>
      <c r="G57" s="45">
        <v>4</v>
      </c>
      <c r="H57" s="45">
        <v>3</v>
      </c>
      <c r="I57" s="133">
        <f>SUM(E57:H57)</f>
        <v>14</v>
      </c>
      <c r="J57" s="73">
        <v>10</v>
      </c>
      <c r="K57" s="97">
        <v>3</v>
      </c>
      <c r="L57" s="50"/>
    </row>
    <row r="58" spans="1:12" s="41" customFormat="1" ht="12.75" customHeight="1">
      <c r="A58" s="149"/>
      <c r="B58" s="111" t="s">
        <v>644</v>
      </c>
      <c r="C58" s="108" t="s">
        <v>161</v>
      </c>
      <c r="D58" s="184" t="s">
        <v>27</v>
      </c>
      <c r="E58" s="51">
        <v>5</v>
      </c>
      <c r="F58" s="45">
        <v>5</v>
      </c>
      <c r="G58" s="45">
        <v>1</v>
      </c>
      <c r="H58" s="65">
        <v>8</v>
      </c>
      <c r="I58" s="133">
        <f>SUM(E58:H58)</f>
        <v>19</v>
      </c>
      <c r="J58" s="73">
        <v>11</v>
      </c>
      <c r="K58" s="97">
        <v>4</v>
      </c>
      <c r="L58" s="50"/>
    </row>
    <row r="59" spans="1:12" s="41" customFormat="1" ht="12.75" customHeight="1">
      <c r="A59" s="149"/>
      <c r="B59" s="17" t="s">
        <v>1005</v>
      </c>
      <c r="C59" s="17" t="s">
        <v>652</v>
      </c>
      <c r="D59" s="12" t="s">
        <v>27</v>
      </c>
      <c r="E59" s="246"/>
      <c r="F59" s="12">
        <v>7</v>
      </c>
      <c r="G59" s="65">
        <v>5</v>
      </c>
      <c r="H59" s="45">
        <v>4</v>
      </c>
      <c r="I59" s="133">
        <f t="shared" ref="I59" si="4">SUM(E59:H59)</f>
        <v>16</v>
      </c>
      <c r="J59" s="245">
        <v>16</v>
      </c>
      <c r="K59" s="73">
        <v>5</v>
      </c>
      <c r="L59" s="50"/>
    </row>
    <row r="60" spans="1:12" s="41" customFormat="1" ht="12.75" customHeight="1">
      <c r="A60" s="149"/>
      <c r="B60" s="111" t="s">
        <v>646</v>
      </c>
      <c r="C60" s="108" t="s">
        <v>182</v>
      </c>
      <c r="D60" s="184" t="s">
        <v>27</v>
      </c>
      <c r="E60" s="51">
        <v>6</v>
      </c>
      <c r="F60" s="65">
        <v>6</v>
      </c>
      <c r="G60" s="246"/>
      <c r="H60" s="45">
        <v>7</v>
      </c>
      <c r="I60" s="133">
        <f>SUM(E60:H60)</f>
        <v>19</v>
      </c>
      <c r="J60" s="73">
        <v>19</v>
      </c>
      <c r="K60" s="72">
        <v>6</v>
      </c>
      <c r="L60" s="50"/>
    </row>
    <row r="61" spans="1:12" s="41" customFormat="1" ht="12.75" hidden="1" customHeight="1">
      <c r="A61" s="149">
        <v>57</v>
      </c>
      <c r="B61" s="111" t="s">
        <v>135</v>
      </c>
      <c r="C61" s="108" t="s">
        <v>69</v>
      </c>
      <c r="D61" s="114" t="s">
        <v>26</v>
      </c>
      <c r="E61" s="45">
        <v>55</v>
      </c>
      <c r="F61" s="45">
        <v>48</v>
      </c>
      <c r="G61" s="238"/>
      <c r="H61" s="65"/>
      <c r="I61" s="133">
        <f t="shared" si="3"/>
        <v>103</v>
      </c>
      <c r="J61" s="73"/>
      <c r="K61" s="97"/>
      <c r="L61" s="50"/>
    </row>
    <row r="62" spans="1:12" s="41" customFormat="1" ht="12.75" hidden="1" customHeight="1">
      <c r="A62" s="149">
        <v>59</v>
      </c>
      <c r="B62" s="111" t="s">
        <v>104</v>
      </c>
      <c r="C62" s="108" t="s">
        <v>52</v>
      </c>
      <c r="D62" s="114" t="s">
        <v>24</v>
      </c>
      <c r="E62" s="45">
        <v>27</v>
      </c>
      <c r="F62" s="45">
        <v>55</v>
      </c>
      <c r="G62" s="45">
        <v>55</v>
      </c>
      <c r="H62" s="45"/>
      <c r="I62" s="133">
        <f t="shared" si="3"/>
        <v>137</v>
      </c>
      <c r="J62" s="73"/>
      <c r="K62" s="97"/>
      <c r="L62" s="50"/>
    </row>
    <row r="63" spans="1:12" s="41" customFormat="1" ht="12.75" hidden="1" customHeight="1">
      <c r="A63" s="149">
        <v>61</v>
      </c>
      <c r="B63" s="111" t="s">
        <v>119</v>
      </c>
      <c r="C63" s="108" t="s">
        <v>79</v>
      </c>
      <c r="D63" s="114" t="s">
        <v>23</v>
      </c>
      <c r="E63" s="45">
        <v>41</v>
      </c>
      <c r="F63" s="45">
        <v>60</v>
      </c>
      <c r="G63" s="45">
        <v>39</v>
      </c>
      <c r="H63" s="45"/>
      <c r="I63" s="133">
        <f t="shared" si="3"/>
        <v>140</v>
      </c>
      <c r="J63" s="73"/>
      <c r="K63" s="72"/>
      <c r="L63" s="50"/>
    </row>
    <row r="64" spans="1:12" s="41" customFormat="1" ht="12.75" hidden="1" customHeight="1">
      <c r="A64" s="149">
        <v>62</v>
      </c>
      <c r="B64" s="111" t="s">
        <v>151</v>
      </c>
      <c r="C64" s="108" t="s">
        <v>62</v>
      </c>
      <c r="D64" s="114" t="s">
        <v>25</v>
      </c>
      <c r="E64" s="45">
        <v>69</v>
      </c>
      <c r="F64" s="150"/>
      <c r="G64" s="45">
        <v>72</v>
      </c>
      <c r="H64" s="65"/>
      <c r="I64" s="133">
        <f t="shared" si="3"/>
        <v>141</v>
      </c>
      <c r="J64" s="73"/>
      <c r="K64" s="72"/>
      <c r="L64" s="50"/>
    </row>
    <row r="65" spans="1:12" s="41" customFormat="1" ht="12.75" hidden="1" customHeight="1">
      <c r="A65" s="149">
        <v>63</v>
      </c>
      <c r="B65" s="125" t="s">
        <v>396</v>
      </c>
      <c r="C65" s="128" t="s">
        <v>89</v>
      </c>
      <c r="D65" s="115" t="s">
        <v>23</v>
      </c>
      <c r="E65" s="150"/>
      <c r="F65" s="65">
        <v>72</v>
      </c>
      <c r="G65" s="65">
        <v>73</v>
      </c>
      <c r="H65" s="45"/>
      <c r="I65" s="133">
        <f t="shared" si="3"/>
        <v>145</v>
      </c>
      <c r="J65" s="73"/>
      <c r="K65" s="97"/>
      <c r="L65" s="50"/>
    </row>
    <row r="66" spans="1:12" s="41" customFormat="1" ht="12.75" hidden="1" customHeight="1">
      <c r="A66" s="149">
        <v>65</v>
      </c>
      <c r="B66" s="111" t="s">
        <v>166</v>
      </c>
      <c r="C66" s="108" t="s">
        <v>134</v>
      </c>
      <c r="D66" s="114" t="s">
        <v>28</v>
      </c>
      <c r="E66" s="45">
        <v>82</v>
      </c>
      <c r="F66" s="45">
        <v>69</v>
      </c>
      <c r="G66" s="150"/>
      <c r="H66" s="146"/>
      <c r="I66" s="133">
        <f t="shared" si="3"/>
        <v>151</v>
      </c>
      <c r="J66" s="73"/>
      <c r="K66" s="97"/>
      <c r="L66" s="50"/>
    </row>
    <row r="67" spans="1:12" s="41" customFormat="1" ht="12.75" hidden="1" customHeight="1">
      <c r="A67" s="149">
        <v>66</v>
      </c>
      <c r="B67" s="123" t="s">
        <v>399</v>
      </c>
      <c r="C67" s="127" t="s">
        <v>51</v>
      </c>
      <c r="D67" s="124" t="s">
        <v>25</v>
      </c>
      <c r="E67" s="150"/>
      <c r="F67" s="65">
        <v>76</v>
      </c>
      <c r="G67" s="65">
        <v>80</v>
      </c>
      <c r="H67" s="65"/>
      <c r="I67" s="133">
        <f>SUM(E67:H67)</f>
        <v>156</v>
      </c>
      <c r="J67" s="73"/>
      <c r="K67" s="97"/>
      <c r="L67" s="50"/>
    </row>
    <row r="68" spans="1:12" s="41" customFormat="1" ht="12.75" hidden="1" customHeight="1">
      <c r="A68" s="149">
        <v>67</v>
      </c>
      <c r="B68" s="125" t="s">
        <v>406</v>
      </c>
      <c r="C68" s="128" t="s">
        <v>62</v>
      </c>
      <c r="D68" s="115" t="s">
        <v>22</v>
      </c>
      <c r="E68" s="150"/>
      <c r="F68" s="65">
        <v>87</v>
      </c>
      <c r="G68" s="65">
        <v>70</v>
      </c>
      <c r="H68" s="45"/>
      <c r="I68" s="133">
        <f>SUM(E68:H68)</f>
        <v>157</v>
      </c>
      <c r="J68" s="73"/>
      <c r="K68" s="72"/>
      <c r="L68" s="50"/>
    </row>
    <row r="69" spans="1:12" s="41" customFormat="1" ht="12.75" hidden="1" customHeight="1">
      <c r="A69" s="149">
        <v>68</v>
      </c>
      <c r="B69" s="111" t="s">
        <v>129</v>
      </c>
      <c r="C69" s="108" t="s">
        <v>69</v>
      </c>
      <c r="D69" s="114" t="s">
        <v>23</v>
      </c>
      <c r="E69" s="45">
        <v>50</v>
      </c>
      <c r="F69" s="45">
        <v>56</v>
      </c>
      <c r="G69" s="45">
        <v>52</v>
      </c>
      <c r="H69" s="65"/>
      <c r="I69" s="133">
        <f>SUM(E69:H69)</f>
        <v>158</v>
      </c>
      <c r="J69" s="73"/>
      <c r="K69" s="72"/>
      <c r="L69" s="50"/>
    </row>
    <row r="70" spans="1:12" s="41" customFormat="1" ht="12.75" hidden="1" customHeight="1">
      <c r="A70" s="149">
        <v>69</v>
      </c>
      <c r="B70" s="111" t="s">
        <v>163</v>
      </c>
      <c r="C70" s="108" t="s">
        <v>79</v>
      </c>
      <c r="D70" s="114" t="s">
        <v>28</v>
      </c>
      <c r="E70" s="45">
        <v>79</v>
      </c>
      <c r="F70" s="45">
        <v>79</v>
      </c>
      <c r="G70" s="150"/>
      <c r="H70" s="146"/>
      <c r="I70" s="133">
        <f t="shared" ref="I70:I72" si="5">SUM(E70:H70)</f>
        <v>158</v>
      </c>
      <c r="J70" s="73"/>
      <c r="K70" s="72"/>
      <c r="L70" s="50"/>
    </row>
    <row r="71" spans="1:12" s="41" customFormat="1" ht="12.75" customHeight="1">
      <c r="A71" s="149"/>
      <c r="B71" s="17" t="s">
        <v>954</v>
      </c>
      <c r="C71" s="17" t="s">
        <v>52</v>
      </c>
      <c r="D71" s="12" t="s">
        <v>27</v>
      </c>
      <c r="E71" s="246"/>
      <c r="F71" s="12">
        <v>10</v>
      </c>
      <c r="G71" s="65">
        <v>7</v>
      </c>
      <c r="H71" s="45">
        <v>6</v>
      </c>
      <c r="I71" s="133">
        <f t="shared" si="5"/>
        <v>23</v>
      </c>
      <c r="J71" s="245">
        <v>23</v>
      </c>
      <c r="K71" s="73">
        <v>7</v>
      </c>
      <c r="L71" s="50"/>
    </row>
    <row r="72" spans="1:12" s="41" customFormat="1" ht="12.75" customHeight="1">
      <c r="A72" s="149"/>
      <c r="B72" s="17" t="s">
        <v>964</v>
      </c>
      <c r="C72" s="17" t="s">
        <v>69</v>
      </c>
      <c r="D72" s="12" t="s">
        <v>27</v>
      </c>
      <c r="E72" s="246"/>
      <c r="F72" s="12">
        <v>11</v>
      </c>
      <c r="G72" s="65">
        <v>8</v>
      </c>
      <c r="H72" s="45">
        <v>11</v>
      </c>
      <c r="I72" s="133">
        <f t="shared" si="5"/>
        <v>30</v>
      </c>
      <c r="J72" s="245">
        <v>30</v>
      </c>
      <c r="K72" s="73">
        <v>8</v>
      </c>
      <c r="L72" s="50"/>
    </row>
    <row r="73" spans="1:12" s="41" customFormat="1" ht="12.75" customHeight="1">
      <c r="A73" s="149"/>
      <c r="B73" s="111" t="s">
        <v>676</v>
      </c>
      <c r="C73" s="108" t="s">
        <v>145</v>
      </c>
      <c r="D73" s="184" t="s">
        <v>27</v>
      </c>
      <c r="E73" s="51">
        <v>9</v>
      </c>
      <c r="F73" s="45">
        <v>12</v>
      </c>
      <c r="G73" s="246"/>
      <c r="H73" s="49">
        <v>10</v>
      </c>
      <c r="I73" s="133">
        <f>SUM(E73:H73)</f>
        <v>31</v>
      </c>
      <c r="J73" s="73">
        <v>31</v>
      </c>
      <c r="K73" s="72">
        <v>9</v>
      </c>
      <c r="L73" s="50"/>
    </row>
    <row r="74" spans="1:12" s="41" customFormat="1" ht="12.75" hidden="1" customHeight="1">
      <c r="A74" s="149">
        <v>72</v>
      </c>
      <c r="B74" s="111" t="s">
        <v>127</v>
      </c>
      <c r="C74" s="108" t="s">
        <v>15</v>
      </c>
      <c r="D74" s="114" t="s">
        <v>23</v>
      </c>
      <c r="E74" s="45">
        <v>48</v>
      </c>
      <c r="F74" s="45">
        <v>73</v>
      </c>
      <c r="G74" s="45">
        <v>51</v>
      </c>
      <c r="H74" s="146"/>
      <c r="I74" s="133">
        <f>SUM(E74:H74)</f>
        <v>172</v>
      </c>
      <c r="J74" s="73"/>
      <c r="K74" s="72"/>
      <c r="L74" s="50"/>
    </row>
    <row r="75" spans="1:12" s="41" customFormat="1" ht="12.75" hidden="1" customHeight="1">
      <c r="A75" s="149">
        <v>73</v>
      </c>
      <c r="B75" s="111" t="s">
        <v>173</v>
      </c>
      <c r="C75" s="108" t="s">
        <v>134</v>
      </c>
      <c r="D75" s="114" t="s">
        <v>26</v>
      </c>
      <c r="E75" s="45">
        <v>89</v>
      </c>
      <c r="F75" s="150"/>
      <c r="G75" s="45">
        <v>85</v>
      </c>
      <c r="H75" s="45"/>
      <c r="I75" s="133">
        <f>SUM(E75:H75)</f>
        <v>174</v>
      </c>
      <c r="J75" s="73"/>
      <c r="K75" s="97"/>
      <c r="L75" s="50"/>
    </row>
    <row r="76" spans="1:12" s="41" customFormat="1" ht="12.75" hidden="1" customHeight="1">
      <c r="A76" s="149">
        <v>74</v>
      </c>
      <c r="B76" s="111" t="s">
        <v>168</v>
      </c>
      <c r="C76" s="108" t="s">
        <v>75</v>
      </c>
      <c r="D76" s="114" t="s">
        <v>25</v>
      </c>
      <c r="E76" s="45">
        <v>84</v>
      </c>
      <c r="F76" s="45">
        <v>91</v>
      </c>
      <c r="G76" s="150"/>
      <c r="H76" s="146"/>
      <c r="I76" s="133">
        <f t="shared" ref="I76:I114" si="6">SUM(E76:H76)</f>
        <v>175</v>
      </c>
      <c r="J76" s="73"/>
      <c r="K76" s="72"/>
      <c r="L76" s="50"/>
    </row>
    <row r="77" spans="1:12" s="41" customFormat="1" ht="12.75" hidden="1" customHeight="1">
      <c r="A77" s="149">
        <v>75</v>
      </c>
      <c r="B77" s="111" t="s">
        <v>178</v>
      </c>
      <c r="C77" s="108" t="s">
        <v>60</v>
      </c>
      <c r="D77" s="114" t="s">
        <v>24</v>
      </c>
      <c r="E77" s="45">
        <v>94</v>
      </c>
      <c r="F77" s="150"/>
      <c r="G77" s="45">
        <v>83</v>
      </c>
      <c r="H77" s="45"/>
      <c r="I77" s="133">
        <f t="shared" si="6"/>
        <v>177</v>
      </c>
      <c r="J77" s="73"/>
      <c r="K77" s="72"/>
      <c r="L77" s="50"/>
    </row>
    <row r="78" spans="1:12" s="41" customFormat="1" ht="12.75" hidden="1" customHeight="1">
      <c r="A78" s="149">
        <v>76</v>
      </c>
      <c r="B78" s="125" t="s">
        <v>403</v>
      </c>
      <c r="C78" s="128" t="s">
        <v>62</v>
      </c>
      <c r="D78" s="115" t="s">
        <v>28</v>
      </c>
      <c r="E78" s="150"/>
      <c r="F78" s="65">
        <v>83</v>
      </c>
      <c r="G78" s="65">
        <v>99</v>
      </c>
      <c r="H78" s="65"/>
      <c r="I78" s="133">
        <f t="shared" si="6"/>
        <v>182</v>
      </c>
      <c r="J78" s="73"/>
      <c r="K78" s="97"/>
      <c r="L78" s="50"/>
    </row>
    <row r="79" spans="1:12" s="41" customFormat="1" ht="12.75" hidden="1" customHeight="1">
      <c r="A79" s="149">
        <v>77</v>
      </c>
      <c r="B79" s="111" t="s">
        <v>141</v>
      </c>
      <c r="C79" s="108" t="s">
        <v>62</v>
      </c>
      <c r="D79" s="114" t="s">
        <v>25</v>
      </c>
      <c r="E79" s="45">
        <v>61</v>
      </c>
      <c r="F79" s="45">
        <v>57</v>
      </c>
      <c r="G79" s="45">
        <v>69</v>
      </c>
      <c r="H79" s="48"/>
      <c r="I79" s="133">
        <f t="shared" si="6"/>
        <v>187</v>
      </c>
      <c r="J79" s="87"/>
      <c r="K79" s="97"/>
      <c r="L79" s="50"/>
    </row>
    <row r="80" spans="1:12" s="41" customFormat="1" ht="12.75" hidden="1" customHeight="1">
      <c r="A80" s="149">
        <v>78</v>
      </c>
      <c r="B80" s="132" t="s">
        <v>416</v>
      </c>
      <c r="C80" s="99" t="s">
        <v>51</v>
      </c>
      <c r="D80" s="133" t="s">
        <v>25</v>
      </c>
      <c r="E80" s="150"/>
      <c r="F80" s="65">
        <v>102</v>
      </c>
      <c r="G80" s="65">
        <v>87</v>
      </c>
      <c r="H80" s="65"/>
      <c r="I80" s="133">
        <f t="shared" si="6"/>
        <v>189</v>
      </c>
      <c r="J80" s="73"/>
      <c r="K80" s="97"/>
      <c r="L80" s="50"/>
    </row>
    <row r="81" spans="1:12" s="41" customFormat="1" ht="12.75" hidden="1" customHeight="1">
      <c r="A81" s="149">
        <v>79</v>
      </c>
      <c r="B81" s="111" t="s">
        <v>139</v>
      </c>
      <c r="C81" s="108" t="s">
        <v>79</v>
      </c>
      <c r="D81" s="114" t="s">
        <v>24</v>
      </c>
      <c r="E81" s="45">
        <v>59</v>
      </c>
      <c r="F81" s="45">
        <v>64</v>
      </c>
      <c r="G81" s="45">
        <v>66</v>
      </c>
      <c r="H81" s="146"/>
      <c r="I81" s="133">
        <f t="shared" si="6"/>
        <v>189</v>
      </c>
      <c r="J81" s="73"/>
      <c r="K81" s="72"/>
      <c r="L81" s="50"/>
    </row>
    <row r="82" spans="1:12" s="41" customFormat="1" ht="12.75" hidden="1" customHeight="1">
      <c r="A82" s="149">
        <v>80</v>
      </c>
      <c r="B82" s="111" t="s">
        <v>179</v>
      </c>
      <c r="C82" s="108" t="s">
        <v>62</v>
      </c>
      <c r="D82" s="114" t="s">
        <v>29</v>
      </c>
      <c r="E82" s="45">
        <v>95</v>
      </c>
      <c r="F82" s="150"/>
      <c r="G82" s="45">
        <v>100</v>
      </c>
      <c r="H82" s="45"/>
      <c r="I82" s="133">
        <f t="shared" si="6"/>
        <v>195</v>
      </c>
      <c r="J82" s="73"/>
      <c r="K82" s="97"/>
      <c r="L82" s="50"/>
    </row>
    <row r="83" spans="1:12" s="41" customFormat="1" ht="12.75" hidden="1" customHeight="1">
      <c r="A83" s="149">
        <v>81</v>
      </c>
      <c r="B83" s="111" t="s">
        <v>183</v>
      </c>
      <c r="C83" s="108" t="s">
        <v>15</v>
      </c>
      <c r="D83" s="114" t="s">
        <v>28</v>
      </c>
      <c r="E83" s="45">
        <v>98</v>
      </c>
      <c r="F83" s="150"/>
      <c r="G83" s="45">
        <v>97</v>
      </c>
      <c r="H83" s="45"/>
      <c r="I83" s="133">
        <f t="shared" si="6"/>
        <v>195</v>
      </c>
      <c r="J83" s="73"/>
      <c r="K83" s="97"/>
      <c r="L83" s="50"/>
    </row>
    <row r="84" spans="1:12" s="41" customFormat="1" ht="12.75" hidden="1" customHeight="1">
      <c r="A84" s="149">
        <v>84</v>
      </c>
      <c r="B84" s="111" t="s">
        <v>152</v>
      </c>
      <c r="C84" s="108" t="s">
        <v>52</v>
      </c>
      <c r="D84" s="114" t="s">
        <v>26</v>
      </c>
      <c r="E84" s="45">
        <v>70</v>
      </c>
      <c r="F84" s="45">
        <v>70</v>
      </c>
      <c r="G84" s="45">
        <v>68</v>
      </c>
      <c r="H84" s="146"/>
      <c r="I84" s="133">
        <f t="shared" si="6"/>
        <v>208</v>
      </c>
      <c r="J84" s="73"/>
      <c r="K84" s="72"/>
      <c r="L84" s="50"/>
    </row>
    <row r="85" spans="1:12" s="41" customFormat="1" ht="12.75" hidden="1" customHeight="1">
      <c r="A85" s="149">
        <v>85</v>
      </c>
      <c r="B85" s="125" t="s">
        <v>419</v>
      </c>
      <c r="C85" s="128" t="s">
        <v>75</v>
      </c>
      <c r="D85" s="115" t="s">
        <v>28</v>
      </c>
      <c r="E85" s="150"/>
      <c r="F85" s="65">
        <v>107</v>
      </c>
      <c r="G85" s="65">
        <v>104</v>
      </c>
      <c r="H85" s="65"/>
      <c r="I85" s="133">
        <f t="shared" si="6"/>
        <v>211</v>
      </c>
      <c r="J85" s="73"/>
      <c r="K85" s="97"/>
      <c r="L85" s="50"/>
    </row>
    <row r="86" spans="1:12" s="41" customFormat="1" ht="12.75" hidden="1" customHeight="1">
      <c r="A86" s="149">
        <v>86</v>
      </c>
      <c r="B86" s="129" t="s">
        <v>417</v>
      </c>
      <c r="C86" s="127" t="s">
        <v>51</v>
      </c>
      <c r="D86" s="124" t="s">
        <v>26</v>
      </c>
      <c r="E86" s="150"/>
      <c r="F86" s="65">
        <v>104</v>
      </c>
      <c r="G86" s="133">
        <v>111</v>
      </c>
      <c r="H86" s="65"/>
      <c r="I86" s="133">
        <f t="shared" si="6"/>
        <v>215</v>
      </c>
      <c r="J86" s="73"/>
      <c r="K86" s="97"/>
      <c r="L86" s="50"/>
    </row>
    <row r="87" spans="1:12" s="41" customFormat="1" ht="12.75" hidden="1" customHeight="1">
      <c r="A87" s="149">
        <v>87</v>
      </c>
      <c r="B87" s="111" t="s">
        <v>197</v>
      </c>
      <c r="C87" s="108" t="s">
        <v>52</v>
      </c>
      <c r="D87" s="114" t="s">
        <v>29</v>
      </c>
      <c r="E87" s="45">
        <v>112</v>
      </c>
      <c r="F87" s="45">
        <v>103</v>
      </c>
      <c r="G87" s="150"/>
      <c r="H87" s="146"/>
      <c r="I87" s="133">
        <f t="shared" si="6"/>
        <v>215</v>
      </c>
      <c r="J87" s="73"/>
      <c r="K87" s="72"/>
      <c r="L87" s="50"/>
    </row>
    <row r="88" spans="1:12" s="41" customFormat="1" ht="12.75" hidden="1" customHeight="1">
      <c r="A88" s="149">
        <v>88</v>
      </c>
      <c r="B88" s="111" t="s">
        <v>156</v>
      </c>
      <c r="C88" s="108" t="s">
        <v>67</v>
      </c>
      <c r="D88" s="114" t="s">
        <v>29</v>
      </c>
      <c r="E88" s="45">
        <v>74</v>
      </c>
      <c r="F88" s="45">
        <v>68</v>
      </c>
      <c r="G88" s="45">
        <v>76</v>
      </c>
      <c r="H88" s="146"/>
      <c r="I88" s="133">
        <f t="shared" si="6"/>
        <v>218</v>
      </c>
      <c r="J88" s="73"/>
      <c r="K88" s="72"/>
      <c r="L88" s="50"/>
    </row>
    <row r="89" spans="1:12" s="41" customFormat="1" ht="12.75" hidden="1" customHeight="1">
      <c r="A89" s="149">
        <v>90</v>
      </c>
      <c r="B89" s="132" t="s">
        <v>423</v>
      </c>
      <c r="C89" s="99" t="s">
        <v>124</v>
      </c>
      <c r="D89" s="133" t="s">
        <v>29</v>
      </c>
      <c r="E89" s="150"/>
      <c r="F89" s="65">
        <v>116</v>
      </c>
      <c r="G89" s="65">
        <v>108</v>
      </c>
      <c r="H89" s="65"/>
      <c r="I89" s="133">
        <f t="shared" si="6"/>
        <v>224</v>
      </c>
      <c r="J89" s="73"/>
      <c r="K89" s="97"/>
      <c r="L89" s="50"/>
    </row>
    <row r="90" spans="1:12" s="41" customFormat="1" ht="12.75" hidden="1" customHeight="1">
      <c r="A90" s="149">
        <v>91</v>
      </c>
      <c r="B90" s="111" t="s">
        <v>192</v>
      </c>
      <c r="C90" s="108" t="s">
        <v>79</v>
      </c>
      <c r="D90" s="114" t="s">
        <v>29</v>
      </c>
      <c r="E90" s="45">
        <v>107</v>
      </c>
      <c r="F90" s="45">
        <v>119</v>
      </c>
      <c r="G90" s="150"/>
      <c r="H90" s="146"/>
      <c r="I90" s="133">
        <f t="shared" si="6"/>
        <v>226</v>
      </c>
      <c r="J90" s="73"/>
      <c r="K90" s="72"/>
      <c r="L90" s="50"/>
    </row>
    <row r="91" spans="1:12" s="41" customFormat="1" ht="12.75" hidden="1" customHeight="1">
      <c r="A91" s="149">
        <v>92</v>
      </c>
      <c r="B91" s="111" t="s">
        <v>195</v>
      </c>
      <c r="C91" s="108" t="s">
        <v>134</v>
      </c>
      <c r="D91" s="114" t="s">
        <v>24</v>
      </c>
      <c r="E91" s="45">
        <v>110</v>
      </c>
      <c r="F91" s="150"/>
      <c r="G91" s="45">
        <v>117</v>
      </c>
      <c r="H91" s="65"/>
      <c r="I91" s="133">
        <f t="shared" si="6"/>
        <v>227</v>
      </c>
      <c r="J91" s="73"/>
      <c r="K91" s="97"/>
      <c r="L91" s="50"/>
    </row>
    <row r="92" spans="1:12" s="41" customFormat="1" ht="12.75" customHeight="1">
      <c r="A92" s="149"/>
      <c r="B92" s="111" t="s">
        <v>691</v>
      </c>
      <c r="C92" s="108" t="s">
        <v>664</v>
      </c>
      <c r="D92" s="184" t="s">
        <v>27</v>
      </c>
      <c r="E92" s="51">
        <v>14</v>
      </c>
      <c r="F92" s="65">
        <v>16</v>
      </c>
      <c r="G92" s="65">
        <v>9</v>
      </c>
      <c r="H92" s="45">
        <v>12</v>
      </c>
      <c r="I92" s="133">
        <f>SUM(E92:H92)</f>
        <v>51</v>
      </c>
      <c r="J92" s="87">
        <v>35</v>
      </c>
      <c r="K92" s="97">
        <v>10</v>
      </c>
      <c r="L92" s="50"/>
    </row>
    <row r="93" spans="1:12" s="41" customFormat="1" ht="12.75" customHeight="1">
      <c r="A93" s="149"/>
      <c r="B93" s="111" t="s">
        <v>689</v>
      </c>
      <c r="C93" s="108" t="s">
        <v>52</v>
      </c>
      <c r="D93" s="184" t="s">
        <v>27</v>
      </c>
      <c r="E93" s="51">
        <v>13</v>
      </c>
      <c r="F93" s="45">
        <v>17</v>
      </c>
      <c r="G93" s="45">
        <v>10</v>
      </c>
      <c r="H93" s="150"/>
      <c r="I93" s="133">
        <f>SUM(E93:H93)</f>
        <v>40</v>
      </c>
      <c r="J93" s="73">
        <v>40</v>
      </c>
      <c r="K93" s="72">
        <v>11</v>
      </c>
    </row>
    <row r="94" spans="1:12" s="41" customFormat="1" ht="12.75" hidden="1" customHeight="1">
      <c r="A94" s="149">
        <v>95</v>
      </c>
      <c r="B94" s="111" t="s">
        <v>194</v>
      </c>
      <c r="C94" s="108" t="s">
        <v>159</v>
      </c>
      <c r="D94" s="114" t="s">
        <v>29</v>
      </c>
      <c r="E94" s="45">
        <v>109</v>
      </c>
      <c r="F94" s="150"/>
      <c r="G94" s="45">
        <v>130</v>
      </c>
      <c r="H94" s="65"/>
      <c r="I94" s="133">
        <f t="shared" si="6"/>
        <v>239</v>
      </c>
      <c r="J94" s="73"/>
      <c r="K94" s="97"/>
      <c r="L94" s="50"/>
    </row>
    <row r="95" spans="1:12" s="41" customFormat="1" ht="12.75" hidden="1" customHeight="1">
      <c r="A95" s="149">
        <v>96</v>
      </c>
      <c r="B95" s="125" t="s">
        <v>528</v>
      </c>
      <c r="C95" s="128" t="s">
        <v>75</v>
      </c>
      <c r="D95" s="115" t="s">
        <v>26</v>
      </c>
      <c r="E95" s="150"/>
      <c r="F95" s="65">
        <v>121</v>
      </c>
      <c r="G95" s="65">
        <v>120</v>
      </c>
      <c r="H95" s="146"/>
      <c r="I95" s="133">
        <f t="shared" si="6"/>
        <v>241</v>
      </c>
      <c r="J95" s="73"/>
      <c r="K95" s="72"/>
      <c r="L95" s="50"/>
    </row>
    <row r="96" spans="1:12" s="41" customFormat="1" ht="12.75" hidden="1" customHeight="1">
      <c r="A96" s="149">
        <v>97</v>
      </c>
      <c r="B96" s="123" t="s">
        <v>434</v>
      </c>
      <c r="C96" s="127" t="s">
        <v>15</v>
      </c>
      <c r="D96" s="124" t="s">
        <v>24</v>
      </c>
      <c r="E96" s="150"/>
      <c r="F96" s="65">
        <v>136</v>
      </c>
      <c r="G96" s="65">
        <v>105</v>
      </c>
      <c r="H96" s="146"/>
      <c r="I96" s="133">
        <f t="shared" si="6"/>
        <v>241</v>
      </c>
      <c r="J96" s="73"/>
      <c r="K96" s="72"/>
      <c r="L96" s="50"/>
    </row>
    <row r="97" spans="1:12" s="41" customFormat="1" ht="12.75" hidden="1" customHeight="1">
      <c r="A97" s="149">
        <v>98</v>
      </c>
      <c r="B97" s="111" t="s">
        <v>198</v>
      </c>
      <c r="C97" s="108" t="s">
        <v>79</v>
      </c>
      <c r="D97" s="114" t="s">
        <v>29</v>
      </c>
      <c r="E97" s="45">
        <v>113</v>
      </c>
      <c r="F97" s="150"/>
      <c r="G97" s="45">
        <v>129</v>
      </c>
      <c r="H97" s="65"/>
      <c r="I97" s="133">
        <f t="shared" si="6"/>
        <v>242</v>
      </c>
      <c r="J97" s="73"/>
      <c r="K97" s="97"/>
      <c r="L97" s="50"/>
    </row>
    <row r="98" spans="1:12" s="41" customFormat="1" ht="12.75" customHeight="1">
      <c r="A98" s="149"/>
      <c r="B98" s="111" t="s">
        <v>706</v>
      </c>
      <c r="C98" s="108" t="s">
        <v>62</v>
      </c>
      <c r="D98" s="184" t="s">
        <v>27</v>
      </c>
      <c r="E98" s="51">
        <v>18</v>
      </c>
      <c r="F98" s="246"/>
      <c r="G98" s="65">
        <v>13</v>
      </c>
      <c r="H98" s="45">
        <v>13</v>
      </c>
      <c r="I98" s="133">
        <f>SUM(E98:H98)</f>
        <v>44</v>
      </c>
      <c r="J98" s="73">
        <v>44</v>
      </c>
      <c r="K98" s="72">
        <v>12</v>
      </c>
      <c r="L98" s="50"/>
    </row>
    <row r="99" spans="1:12" s="41" customFormat="1" ht="12.75" customHeight="1">
      <c r="A99" s="149"/>
      <c r="B99" s="111" t="s">
        <v>695</v>
      </c>
      <c r="C99" s="108" t="s">
        <v>69</v>
      </c>
      <c r="D99" s="184" t="s">
        <v>27</v>
      </c>
      <c r="E99" s="51">
        <v>15</v>
      </c>
      <c r="F99" s="150"/>
      <c r="G99" s="45">
        <v>15</v>
      </c>
      <c r="H99" s="49">
        <v>17</v>
      </c>
      <c r="I99" s="133">
        <f>SUM(E99:H99)</f>
        <v>47</v>
      </c>
      <c r="J99" s="73">
        <v>47</v>
      </c>
      <c r="K99" s="336">
        <v>13</v>
      </c>
      <c r="L99" s="50"/>
    </row>
    <row r="100" spans="1:12" s="41" customFormat="1" ht="12.75" hidden="1" customHeight="1">
      <c r="A100" s="149">
        <v>101</v>
      </c>
      <c r="B100" s="111" t="s">
        <v>204</v>
      </c>
      <c r="C100" s="108" t="s">
        <v>15</v>
      </c>
      <c r="D100" s="114" t="s">
        <v>29</v>
      </c>
      <c r="E100" s="45">
        <v>119</v>
      </c>
      <c r="F100" s="150"/>
      <c r="G100" s="45">
        <v>131</v>
      </c>
      <c r="H100" s="146"/>
      <c r="I100" s="133">
        <f t="shared" si="6"/>
        <v>250</v>
      </c>
      <c r="J100" s="73"/>
      <c r="K100" s="72"/>
      <c r="L100" s="50"/>
    </row>
    <row r="101" spans="1:12" s="41" customFormat="1" ht="13.5" hidden="1" customHeight="1">
      <c r="A101" s="149">
        <v>102</v>
      </c>
      <c r="B101" s="111" t="s">
        <v>164</v>
      </c>
      <c r="C101" s="108" t="s">
        <v>124</v>
      </c>
      <c r="D101" s="114" t="s">
        <v>29</v>
      </c>
      <c r="E101" s="45">
        <v>80</v>
      </c>
      <c r="F101" s="45">
        <v>80</v>
      </c>
      <c r="G101" s="45">
        <v>96</v>
      </c>
      <c r="H101" s="146"/>
      <c r="I101" s="133">
        <f t="shared" si="6"/>
        <v>256</v>
      </c>
      <c r="J101" s="73"/>
      <c r="K101" s="72"/>
      <c r="L101" s="102"/>
    </row>
    <row r="102" spans="1:12" s="41" customFormat="1" ht="12.75" hidden="1" customHeight="1">
      <c r="A102" s="149">
        <v>105</v>
      </c>
      <c r="B102" s="119" t="s">
        <v>211</v>
      </c>
      <c r="C102" s="120" t="s">
        <v>134</v>
      </c>
      <c r="D102" s="121" t="s">
        <v>28</v>
      </c>
      <c r="E102" s="65">
        <v>126</v>
      </c>
      <c r="F102" s="150"/>
      <c r="G102" s="65">
        <v>134</v>
      </c>
      <c r="H102" s="146"/>
      <c r="I102" s="133">
        <f t="shared" si="6"/>
        <v>260</v>
      </c>
      <c r="J102" s="73"/>
      <c r="K102" s="72"/>
      <c r="L102" s="47"/>
    </row>
    <row r="103" spans="1:12" ht="15" hidden="1" customHeight="1">
      <c r="A103" s="149">
        <v>106</v>
      </c>
      <c r="B103" s="125" t="s">
        <v>431</v>
      </c>
      <c r="C103" s="128" t="s">
        <v>52</v>
      </c>
      <c r="D103" s="115" t="s">
        <v>29</v>
      </c>
      <c r="E103" s="150"/>
      <c r="F103" s="65">
        <v>129</v>
      </c>
      <c r="G103" s="65">
        <v>132</v>
      </c>
      <c r="H103" s="146"/>
      <c r="I103" s="133">
        <f t="shared" si="6"/>
        <v>261</v>
      </c>
      <c r="J103" s="73"/>
      <c r="K103" s="72"/>
      <c r="L103" s="103"/>
    </row>
    <row r="104" spans="1:12" ht="15" hidden="1" customHeight="1">
      <c r="A104" s="149">
        <v>107</v>
      </c>
      <c r="B104" s="111" t="s">
        <v>155</v>
      </c>
      <c r="C104" s="108" t="s">
        <v>133</v>
      </c>
      <c r="D104" s="114" t="s">
        <v>24</v>
      </c>
      <c r="E104" s="45">
        <v>73</v>
      </c>
      <c r="F104" s="45">
        <v>85</v>
      </c>
      <c r="G104" s="49">
        <v>107</v>
      </c>
      <c r="H104" s="146"/>
      <c r="I104" s="133">
        <f t="shared" si="6"/>
        <v>265</v>
      </c>
      <c r="J104" s="73"/>
      <c r="K104" s="72"/>
      <c r="L104" s="103"/>
    </row>
    <row r="105" spans="1:12" ht="15" hidden="1" customHeight="1">
      <c r="A105" s="149">
        <v>108</v>
      </c>
      <c r="B105" s="111" t="s">
        <v>175</v>
      </c>
      <c r="C105" s="108" t="s">
        <v>62</v>
      </c>
      <c r="D105" s="114" t="s">
        <v>25</v>
      </c>
      <c r="E105" s="45">
        <v>91</v>
      </c>
      <c r="F105" s="45">
        <v>89</v>
      </c>
      <c r="G105" s="45">
        <v>86</v>
      </c>
      <c r="H105" s="146"/>
      <c r="I105" s="133">
        <f t="shared" si="6"/>
        <v>266</v>
      </c>
      <c r="J105" s="73"/>
      <c r="K105" s="72"/>
      <c r="L105" s="103"/>
    </row>
    <row r="106" spans="1:12" ht="15" hidden="1" customHeight="1">
      <c r="A106" s="149">
        <v>109</v>
      </c>
      <c r="B106" s="123" t="s">
        <v>432</v>
      </c>
      <c r="C106" s="127" t="s">
        <v>71</v>
      </c>
      <c r="D106" s="124" t="s">
        <v>29</v>
      </c>
      <c r="E106" s="150"/>
      <c r="F106" s="65">
        <v>130</v>
      </c>
      <c r="G106" s="65">
        <v>138</v>
      </c>
      <c r="H106" s="146"/>
      <c r="I106" s="133">
        <f t="shared" si="6"/>
        <v>268</v>
      </c>
      <c r="J106" s="73"/>
      <c r="K106" s="72"/>
    </row>
    <row r="107" spans="1:12" ht="15" hidden="1" customHeight="1">
      <c r="A107" s="149">
        <v>110</v>
      </c>
      <c r="B107" s="119" t="s">
        <v>214</v>
      </c>
      <c r="C107" s="120" t="s">
        <v>133</v>
      </c>
      <c r="D107" s="121" t="s">
        <v>29</v>
      </c>
      <c r="E107" s="65">
        <v>129</v>
      </c>
      <c r="F107" s="150"/>
      <c r="G107" s="65">
        <v>140</v>
      </c>
      <c r="H107" s="146"/>
      <c r="I107" s="133">
        <f t="shared" si="6"/>
        <v>269</v>
      </c>
      <c r="J107" s="73"/>
      <c r="K107" s="72"/>
    </row>
    <row r="108" spans="1:12" ht="15" hidden="1" customHeight="1">
      <c r="A108" s="149">
        <v>112</v>
      </c>
      <c r="B108" s="119" t="s">
        <v>217</v>
      </c>
      <c r="C108" s="120" t="s">
        <v>133</v>
      </c>
      <c r="D108" s="121" t="s">
        <v>23</v>
      </c>
      <c r="E108" s="65">
        <v>133</v>
      </c>
      <c r="F108" s="150"/>
      <c r="G108" s="65">
        <v>144</v>
      </c>
      <c r="H108" s="146"/>
      <c r="I108" s="133">
        <f t="shared" si="6"/>
        <v>277</v>
      </c>
      <c r="J108" s="73"/>
      <c r="K108" s="72"/>
    </row>
    <row r="109" spans="1:12" ht="15" hidden="1" customHeight="1">
      <c r="A109" s="149">
        <v>113</v>
      </c>
      <c r="B109" s="119" t="s">
        <v>220</v>
      </c>
      <c r="C109" s="120" t="s">
        <v>60</v>
      </c>
      <c r="D109" s="121" t="s">
        <v>24</v>
      </c>
      <c r="E109" s="65">
        <v>136</v>
      </c>
      <c r="F109" s="150"/>
      <c r="G109" s="65">
        <v>142</v>
      </c>
      <c r="H109" s="146"/>
      <c r="I109" s="133">
        <f t="shared" si="6"/>
        <v>278</v>
      </c>
      <c r="J109" s="73"/>
      <c r="K109" s="72"/>
    </row>
    <row r="110" spans="1:12" ht="15" hidden="1" customHeight="1">
      <c r="A110" s="149">
        <v>114</v>
      </c>
      <c r="B110" s="119" t="s">
        <v>227</v>
      </c>
      <c r="C110" s="120" t="s">
        <v>81</v>
      </c>
      <c r="D110" s="121" t="s">
        <v>23</v>
      </c>
      <c r="E110" s="65">
        <v>143</v>
      </c>
      <c r="F110" s="65">
        <v>142</v>
      </c>
      <c r="G110" s="150"/>
      <c r="H110" s="146"/>
      <c r="I110" s="133">
        <f t="shared" si="6"/>
        <v>285</v>
      </c>
      <c r="J110" s="73"/>
      <c r="K110" s="72"/>
    </row>
    <row r="111" spans="1:12" ht="15" hidden="1" customHeight="1">
      <c r="A111" s="149">
        <v>115</v>
      </c>
      <c r="B111" s="111" t="s">
        <v>188</v>
      </c>
      <c r="C111" s="108" t="s">
        <v>62</v>
      </c>
      <c r="D111" s="114" t="s">
        <v>24</v>
      </c>
      <c r="E111" s="45">
        <v>103</v>
      </c>
      <c r="F111" s="45">
        <v>101</v>
      </c>
      <c r="G111" s="45">
        <v>82</v>
      </c>
      <c r="H111" s="146"/>
      <c r="I111" s="133">
        <f t="shared" si="6"/>
        <v>286</v>
      </c>
      <c r="J111" s="73"/>
      <c r="K111" s="72"/>
    </row>
    <row r="112" spans="1:12" ht="15" hidden="1" customHeight="1">
      <c r="A112" s="149">
        <v>118</v>
      </c>
      <c r="B112" s="111" t="s">
        <v>177</v>
      </c>
      <c r="C112" s="108" t="s">
        <v>67</v>
      </c>
      <c r="D112" s="114" t="s">
        <v>29</v>
      </c>
      <c r="E112" s="45">
        <v>93</v>
      </c>
      <c r="F112" s="45">
        <v>108</v>
      </c>
      <c r="G112" s="45">
        <v>94</v>
      </c>
      <c r="H112" s="146"/>
      <c r="I112" s="133">
        <f t="shared" si="6"/>
        <v>295</v>
      </c>
      <c r="J112" s="73"/>
      <c r="K112" s="72"/>
    </row>
    <row r="113" spans="1:11" ht="15" hidden="1" customHeight="1">
      <c r="A113" s="149">
        <v>119</v>
      </c>
      <c r="B113" s="111" t="s">
        <v>181</v>
      </c>
      <c r="C113" s="108" t="s">
        <v>182</v>
      </c>
      <c r="D113" s="114" t="s">
        <v>26</v>
      </c>
      <c r="E113" s="45">
        <v>97</v>
      </c>
      <c r="F113" s="45">
        <v>100</v>
      </c>
      <c r="G113" s="45">
        <v>110</v>
      </c>
      <c r="H113" s="146"/>
      <c r="I113" s="133">
        <f t="shared" si="6"/>
        <v>307</v>
      </c>
      <c r="J113" s="73"/>
      <c r="K113" s="72"/>
    </row>
    <row r="114" spans="1:11" ht="15" hidden="1" customHeight="1">
      <c r="A114" s="149">
        <v>121</v>
      </c>
      <c r="B114" s="111" t="s">
        <v>193</v>
      </c>
      <c r="C114" s="108" t="s">
        <v>15</v>
      </c>
      <c r="D114" s="114" t="s">
        <v>28</v>
      </c>
      <c r="E114" s="45">
        <v>108</v>
      </c>
      <c r="F114" s="45">
        <v>115</v>
      </c>
      <c r="G114" s="45">
        <v>113</v>
      </c>
      <c r="H114" s="146"/>
      <c r="I114" s="133">
        <f t="shared" si="6"/>
        <v>336</v>
      </c>
      <c r="J114" s="73"/>
      <c r="K114" s="72"/>
    </row>
    <row r="115" spans="1:11" ht="15" hidden="1" customHeight="1">
      <c r="A115" s="149">
        <v>122</v>
      </c>
      <c r="B115" s="111" t="s">
        <v>191</v>
      </c>
      <c r="C115" s="108" t="s">
        <v>52</v>
      </c>
      <c r="D115" s="114" t="s">
        <v>26</v>
      </c>
      <c r="E115" s="45">
        <v>106</v>
      </c>
      <c r="F115" s="45">
        <v>112</v>
      </c>
      <c r="G115" s="45">
        <v>121</v>
      </c>
      <c r="H115" s="146"/>
      <c r="I115" s="133">
        <f>SUM(E115:H115)</f>
        <v>339</v>
      </c>
      <c r="J115" s="73"/>
      <c r="K115" s="72"/>
    </row>
    <row r="116" spans="1:11" ht="15" hidden="1" customHeight="1">
      <c r="A116" s="149">
        <v>123</v>
      </c>
      <c r="B116" s="111" t="s">
        <v>209</v>
      </c>
      <c r="C116" s="108" t="s">
        <v>15</v>
      </c>
      <c r="D116" s="114" t="s">
        <v>28</v>
      </c>
      <c r="E116" s="45">
        <v>124</v>
      </c>
      <c r="F116" s="45">
        <v>132</v>
      </c>
      <c r="G116" s="45">
        <v>124</v>
      </c>
      <c r="H116" s="146"/>
      <c r="I116" s="133">
        <f>SUM(E116:H116)</f>
        <v>380</v>
      </c>
      <c r="J116" s="73"/>
      <c r="K116" s="72"/>
    </row>
    <row r="117" spans="1:11" ht="15" hidden="1" customHeight="1">
      <c r="A117" s="149">
        <v>124</v>
      </c>
      <c r="B117" s="119" t="s">
        <v>212</v>
      </c>
      <c r="C117" s="120" t="s">
        <v>75</v>
      </c>
      <c r="D117" s="121" t="s">
        <v>29</v>
      </c>
      <c r="E117" s="65">
        <v>127</v>
      </c>
      <c r="F117" s="65">
        <v>126</v>
      </c>
      <c r="G117" s="65">
        <v>136</v>
      </c>
      <c r="H117" s="146"/>
      <c r="I117" s="133">
        <f t="shared" ref="I117:I120" si="7">SUM(E117:H117)</f>
        <v>389</v>
      </c>
      <c r="J117" s="73"/>
      <c r="K117" s="72"/>
    </row>
    <row r="118" spans="1:11" ht="15" hidden="1" customHeight="1">
      <c r="A118" s="149">
        <v>125</v>
      </c>
      <c r="B118" s="119" t="s">
        <v>213</v>
      </c>
      <c r="C118" s="120" t="s">
        <v>81</v>
      </c>
      <c r="D118" s="121" t="s">
        <v>29</v>
      </c>
      <c r="E118" s="65">
        <v>128</v>
      </c>
      <c r="F118" s="65">
        <v>131</v>
      </c>
      <c r="G118" s="65">
        <v>135</v>
      </c>
      <c r="H118" s="146"/>
      <c r="I118" s="133">
        <f t="shared" si="7"/>
        <v>394</v>
      </c>
      <c r="J118" s="73"/>
      <c r="K118" s="72"/>
    </row>
    <row r="119" spans="1:11" ht="15" hidden="1" customHeight="1">
      <c r="A119" s="149">
        <v>126</v>
      </c>
      <c r="B119" s="119" t="s">
        <v>215</v>
      </c>
      <c r="C119" s="120" t="s">
        <v>67</v>
      </c>
      <c r="D119" s="121" t="s">
        <v>28</v>
      </c>
      <c r="E119" s="65">
        <v>130</v>
      </c>
      <c r="F119" s="65">
        <v>133</v>
      </c>
      <c r="G119" s="65">
        <v>139</v>
      </c>
      <c r="H119" s="146"/>
      <c r="I119" s="133">
        <f t="shared" si="7"/>
        <v>402</v>
      </c>
      <c r="J119" s="73"/>
      <c r="K119" s="72"/>
    </row>
    <row r="120" spans="1:11" ht="15" hidden="1" customHeight="1">
      <c r="A120" s="149">
        <v>127</v>
      </c>
      <c r="B120" s="119" t="s">
        <v>221</v>
      </c>
      <c r="C120" s="120" t="s">
        <v>182</v>
      </c>
      <c r="D120" s="121" t="s">
        <v>26</v>
      </c>
      <c r="E120" s="65">
        <v>137</v>
      </c>
      <c r="F120" s="65">
        <v>135</v>
      </c>
      <c r="G120" s="65">
        <v>143</v>
      </c>
      <c r="H120" s="146"/>
      <c r="I120" s="133">
        <f t="shared" si="7"/>
        <v>415</v>
      </c>
      <c r="J120" s="73"/>
      <c r="K120" s="72"/>
    </row>
    <row r="121" spans="1:11" ht="15" customHeight="1">
      <c r="A121" s="149"/>
      <c r="B121" s="287"/>
      <c r="C121" s="288"/>
      <c r="D121" s="289"/>
      <c r="E121" s="290"/>
      <c r="F121" s="273"/>
      <c r="G121" s="273"/>
      <c r="H121" s="281"/>
      <c r="I121" s="274"/>
      <c r="J121" s="275"/>
      <c r="K121" s="264"/>
    </row>
    <row r="122" spans="1:11" ht="15" customHeight="1">
      <c r="A122" s="149"/>
      <c r="B122" s="179" t="s">
        <v>1153</v>
      </c>
      <c r="C122" s="192" t="s">
        <v>73</v>
      </c>
      <c r="D122" s="185" t="s">
        <v>27</v>
      </c>
      <c r="E122" s="246"/>
      <c r="F122" s="246"/>
      <c r="G122" s="246"/>
      <c r="H122" s="49">
        <v>1</v>
      </c>
      <c r="I122" s="246"/>
      <c r="J122" s="246"/>
      <c r="K122" s="246"/>
    </row>
    <row r="123" spans="1:11" ht="15" customHeight="1">
      <c r="A123" s="149"/>
      <c r="B123" s="111" t="s">
        <v>624</v>
      </c>
      <c r="C123" s="108" t="s">
        <v>79</v>
      </c>
      <c r="D123" s="184" t="s">
        <v>27</v>
      </c>
      <c r="E123" s="51">
        <v>2</v>
      </c>
      <c r="F123" s="150"/>
      <c r="G123" s="246"/>
      <c r="H123" s="246"/>
      <c r="I123" s="246"/>
      <c r="J123" s="246"/>
      <c r="K123" s="246"/>
    </row>
    <row r="124" spans="1:11" ht="15" customHeight="1">
      <c r="A124" s="149"/>
      <c r="B124" s="17" t="s">
        <v>944</v>
      </c>
      <c r="C124" s="17" t="s">
        <v>79</v>
      </c>
      <c r="D124" s="12" t="s">
        <v>27</v>
      </c>
      <c r="E124" s="246"/>
      <c r="F124" s="12">
        <v>3</v>
      </c>
      <c r="G124" s="246"/>
      <c r="H124" s="246"/>
      <c r="I124" s="246"/>
      <c r="J124" s="246"/>
      <c r="K124" s="246"/>
    </row>
    <row r="125" spans="1:11" ht="15" customHeight="1">
      <c r="A125" s="149"/>
      <c r="B125" s="17" t="s">
        <v>1157</v>
      </c>
      <c r="C125" s="17" t="s">
        <v>69</v>
      </c>
      <c r="D125" s="12" t="s">
        <v>27</v>
      </c>
      <c r="E125" s="246"/>
      <c r="F125" s="246"/>
      <c r="G125" s="246"/>
      <c r="H125" s="45">
        <v>5</v>
      </c>
      <c r="I125" s="246"/>
      <c r="J125" s="246"/>
      <c r="K125" s="246"/>
    </row>
    <row r="126" spans="1:11" ht="15" customHeight="1">
      <c r="A126" s="149"/>
      <c r="B126" s="17" t="s">
        <v>949</v>
      </c>
      <c r="C126" s="17" t="s">
        <v>66</v>
      </c>
      <c r="D126" s="12" t="s">
        <v>27</v>
      </c>
      <c r="E126" s="246"/>
      <c r="F126" s="12">
        <v>8</v>
      </c>
      <c r="G126" s="246"/>
      <c r="H126" s="246"/>
      <c r="I126" s="246"/>
      <c r="J126" s="246"/>
      <c r="K126" s="246"/>
    </row>
    <row r="127" spans="1:11" ht="15" customHeight="1">
      <c r="A127" s="149"/>
      <c r="B127" s="17" t="s">
        <v>1160</v>
      </c>
      <c r="C127" s="17" t="s">
        <v>62</v>
      </c>
      <c r="D127" s="12" t="s">
        <v>27</v>
      </c>
      <c r="E127" s="153"/>
      <c r="F127" s="153"/>
      <c r="G127" s="246"/>
      <c r="H127" s="45">
        <v>9</v>
      </c>
      <c r="I127" s="246"/>
      <c r="J127" s="246"/>
      <c r="K127" s="246"/>
    </row>
    <row r="128" spans="1:11" ht="15" customHeight="1">
      <c r="A128" s="149"/>
      <c r="B128" s="111" t="s">
        <v>679</v>
      </c>
      <c r="C128" s="108" t="s">
        <v>680</v>
      </c>
      <c r="D128" s="184" t="s">
        <v>27</v>
      </c>
      <c r="E128" s="51">
        <v>10</v>
      </c>
      <c r="F128" s="150"/>
      <c r="G128" s="246"/>
      <c r="H128" s="246"/>
      <c r="I128" s="246"/>
      <c r="J128" s="246"/>
      <c r="K128" s="246"/>
    </row>
    <row r="129" spans="1:11" ht="15" customHeight="1">
      <c r="A129" s="149"/>
      <c r="B129" s="111" t="s">
        <v>685</v>
      </c>
      <c r="C129" s="108" t="s">
        <v>589</v>
      </c>
      <c r="D129" s="184" t="s">
        <v>27</v>
      </c>
      <c r="E129" s="51">
        <v>11</v>
      </c>
      <c r="F129" s="150"/>
      <c r="G129" s="246"/>
      <c r="H129" s="246"/>
      <c r="I129" s="246"/>
      <c r="J129" s="246"/>
      <c r="K129" s="246"/>
    </row>
    <row r="130" spans="1:11" ht="15" customHeight="1">
      <c r="A130" s="149"/>
      <c r="B130" s="111" t="s">
        <v>663</v>
      </c>
      <c r="C130" s="108" t="s">
        <v>664</v>
      </c>
      <c r="D130" s="184" t="s">
        <v>27</v>
      </c>
      <c r="E130" s="51">
        <v>7</v>
      </c>
      <c r="F130" s="150"/>
      <c r="G130" s="65">
        <v>6</v>
      </c>
      <c r="H130" s="150"/>
      <c r="I130" s="246"/>
      <c r="J130" s="246"/>
      <c r="K130" s="246"/>
    </row>
    <row r="131" spans="1:11" ht="15" customHeight="1">
      <c r="A131" s="149"/>
      <c r="B131" s="17" t="s">
        <v>1098</v>
      </c>
      <c r="C131" s="17" t="s">
        <v>15</v>
      </c>
      <c r="D131" s="12" t="s">
        <v>27</v>
      </c>
      <c r="E131" s="246"/>
      <c r="F131" s="246"/>
      <c r="G131" s="65">
        <v>14</v>
      </c>
      <c r="H131" s="246"/>
      <c r="I131" s="246"/>
      <c r="J131" s="246"/>
      <c r="K131" s="246"/>
    </row>
    <row r="132" spans="1:11" ht="15" hidden="1" customHeight="1">
      <c r="A132" s="149">
        <v>132</v>
      </c>
      <c r="B132" s="123" t="s">
        <v>381</v>
      </c>
      <c r="C132" s="118" t="s">
        <v>378</v>
      </c>
      <c r="D132" s="42" t="s">
        <v>24</v>
      </c>
      <c r="E132" s="151"/>
      <c r="F132" s="151"/>
      <c r="G132" s="65">
        <v>103</v>
      </c>
      <c r="H132" s="65"/>
      <c r="I132" s="137"/>
      <c r="J132" s="137"/>
      <c r="K132" s="137"/>
    </row>
    <row r="133" spans="1:11" ht="15" hidden="1" customHeight="1">
      <c r="A133" s="149">
        <v>133</v>
      </c>
      <c r="B133" s="123" t="s">
        <v>546</v>
      </c>
      <c r="C133" s="118" t="s">
        <v>378</v>
      </c>
      <c r="D133" s="42" t="s">
        <v>26</v>
      </c>
      <c r="E133" s="151"/>
      <c r="F133" s="151"/>
      <c r="G133" s="65">
        <v>65</v>
      </c>
      <c r="H133" s="65"/>
      <c r="I133" s="137"/>
      <c r="J133" s="137"/>
      <c r="K133" s="137"/>
    </row>
    <row r="134" spans="1:11" ht="15" hidden="1" customHeight="1">
      <c r="A134" s="149">
        <v>134</v>
      </c>
      <c r="B134" s="123" t="s">
        <v>545</v>
      </c>
      <c r="C134" s="118" t="s">
        <v>47</v>
      </c>
      <c r="D134" s="42" t="s">
        <v>26</v>
      </c>
      <c r="E134" s="151"/>
      <c r="F134" s="151"/>
      <c r="G134" s="65">
        <v>30</v>
      </c>
      <c r="H134" s="65"/>
      <c r="I134" s="137"/>
      <c r="J134" s="137"/>
      <c r="K134" s="137"/>
    </row>
    <row r="135" spans="1:11" ht="15" hidden="1" customHeight="1">
      <c r="A135" s="149">
        <v>135</v>
      </c>
      <c r="B135" s="123" t="s">
        <v>544</v>
      </c>
      <c r="C135" s="118" t="s">
        <v>71</v>
      </c>
      <c r="D135" s="42" t="s">
        <v>25</v>
      </c>
      <c r="E135" s="151"/>
      <c r="F135" s="151"/>
      <c r="G135" s="65">
        <v>45</v>
      </c>
      <c r="H135" s="45"/>
      <c r="I135" s="137"/>
      <c r="J135" s="137"/>
      <c r="K135" s="137"/>
    </row>
    <row r="136" spans="1:11" ht="15" hidden="1" customHeight="1">
      <c r="A136" s="149">
        <v>136</v>
      </c>
      <c r="B136" s="123" t="s">
        <v>543</v>
      </c>
      <c r="C136" s="118" t="s">
        <v>71</v>
      </c>
      <c r="D136" s="42" t="s">
        <v>25</v>
      </c>
      <c r="E136" s="151"/>
      <c r="F136" s="151"/>
      <c r="G136" s="65">
        <v>25</v>
      </c>
      <c r="H136" s="65"/>
      <c r="I136" s="137"/>
      <c r="J136" s="137"/>
      <c r="K136" s="137"/>
    </row>
    <row r="137" spans="1:11" ht="15" hidden="1" customHeight="1">
      <c r="A137" s="149">
        <v>137</v>
      </c>
      <c r="B137" s="123" t="s">
        <v>542</v>
      </c>
      <c r="C137" s="118" t="s">
        <v>124</v>
      </c>
      <c r="D137" s="42" t="s">
        <v>25</v>
      </c>
      <c r="E137" s="151"/>
      <c r="F137" s="151"/>
      <c r="G137" s="65">
        <v>112</v>
      </c>
      <c r="H137" s="45"/>
      <c r="I137" s="137"/>
      <c r="J137" s="137"/>
      <c r="K137" s="137"/>
    </row>
    <row r="138" spans="1:11" ht="15" hidden="1" customHeight="1">
      <c r="A138" s="149">
        <v>138</v>
      </c>
      <c r="B138" s="134" t="s">
        <v>541</v>
      </c>
      <c r="C138" s="145" t="s">
        <v>124</v>
      </c>
      <c r="D138" s="42" t="s">
        <v>23</v>
      </c>
      <c r="E138" s="151"/>
      <c r="F138" s="151"/>
      <c r="G138" s="65">
        <v>53</v>
      </c>
      <c r="H138" s="45"/>
      <c r="I138" s="137"/>
      <c r="J138" s="137"/>
      <c r="K138" s="137"/>
    </row>
    <row r="139" spans="1:11" ht="15" hidden="1" customHeight="1">
      <c r="A139" s="149">
        <v>140</v>
      </c>
      <c r="B139" s="125" t="s">
        <v>539</v>
      </c>
      <c r="C139" s="126" t="s">
        <v>73</v>
      </c>
      <c r="D139" s="42" t="s">
        <v>24</v>
      </c>
      <c r="E139" s="151"/>
      <c r="F139" s="151"/>
      <c r="G139" s="65">
        <v>79</v>
      </c>
      <c r="H139" s="65"/>
      <c r="I139" s="137"/>
      <c r="J139" s="137"/>
      <c r="K139" s="137"/>
    </row>
    <row r="140" spans="1:11" ht="15" hidden="1" customHeight="1">
      <c r="A140" s="149">
        <v>141</v>
      </c>
      <c r="B140" s="125" t="s">
        <v>537</v>
      </c>
      <c r="C140" s="126" t="s">
        <v>73</v>
      </c>
      <c r="D140" s="42" t="s">
        <v>24</v>
      </c>
      <c r="E140" s="151"/>
      <c r="F140" s="151"/>
      <c r="G140" s="65">
        <v>61</v>
      </c>
      <c r="H140" s="45"/>
      <c r="I140" s="137"/>
      <c r="J140" s="137"/>
      <c r="K140" s="137"/>
    </row>
    <row r="141" spans="1:11" ht="15" hidden="1" customHeight="1">
      <c r="A141" s="149">
        <v>142</v>
      </c>
      <c r="B141" s="125" t="s">
        <v>538</v>
      </c>
      <c r="C141" s="126" t="s">
        <v>73</v>
      </c>
      <c r="D141" s="42" t="s">
        <v>23</v>
      </c>
      <c r="E141" s="151"/>
      <c r="F141" s="151"/>
      <c r="G141" s="65">
        <v>60</v>
      </c>
      <c r="H141" s="65"/>
      <c r="I141" s="137"/>
      <c r="J141" s="137"/>
      <c r="K141" s="137"/>
    </row>
    <row r="142" spans="1:11" ht="15" hidden="1" customHeight="1">
      <c r="A142" s="149">
        <v>143</v>
      </c>
      <c r="B142" s="132" t="s">
        <v>536</v>
      </c>
      <c r="C142" s="144" t="s">
        <v>73</v>
      </c>
      <c r="D142" s="42" t="s">
        <v>22</v>
      </c>
      <c r="E142" s="151"/>
      <c r="F142" s="151"/>
      <c r="G142" s="65">
        <v>50</v>
      </c>
      <c r="H142" s="45"/>
      <c r="I142" s="137"/>
      <c r="J142" s="137"/>
      <c r="K142" s="137"/>
    </row>
    <row r="143" spans="1:11" ht="15" hidden="1" customHeight="1">
      <c r="A143" s="149">
        <v>144</v>
      </c>
      <c r="B143" s="125" t="s">
        <v>535</v>
      </c>
      <c r="C143" s="126" t="s">
        <v>73</v>
      </c>
      <c r="D143" s="42" t="s">
        <v>23</v>
      </c>
      <c r="E143" s="151"/>
      <c r="F143" s="151"/>
      <c r="G143" s="45">
        <v>26</v>
      </c>
      <c r="H143" s="65"/>
      <c r="I143" s="137"/>
      <c r="J143" s="137"/>
      <c r="K143" s="137"/>
    </row>
    <row r="144" spans="1:11" ht="15" hidden="1" customHeight="1">
      <c r="A144" s="149">
        <v>145</v>
      </c>
      <c r="B144" s="132" t="s">
        <v>533</v>
      </c>
      <c r="C144" s="144" t="s">
        <v>73</v>
      </c>
      <c r="D144" s="42" t="s">
        <v>23</v>
      </c>
      <c r="E144" s="151"/>
      <c r="F144" s="151"/>
      <c r="G144" s="45">
        <v>7</v>
      </c>
      <c r="H144" s="45"/>
      <c r="I144" s="137"/>
      <c r="J144" s="137"/>
      <c r="K144" s="137"/>
    </row>
    <row r="145" spans="1:11" ht="15" hidden="1" customHeight="1">
      <c r="A145" s="149">
        <v>146</v>
      </c>
      <c r="B145" s="123" t="s">
        <v>532</v>
      </c>
      <c r="C145" s="118" t="s">
        <v>62</v>
      </c>
      <c r="D145" s="42" t="s">
        <v>26</v>
      </c>
      <c r="E145" s="151"/>
      <c r="F145" s="151"/>
      <c r="G145" s="45">
        <v>102</v>
      </c>
      <c r="H145" s="65"/>
      <c r="I145" s="137"/>
      <c r="J145" s="137"/>
      <c r="K145" s="137"/>
    </row>
    <row r="146" spans="1:11" ht="15" hidden="1" customHeight="1">
      <c r="A146" s="149">
        <v>148</v>
      </c>
      <c r="B146" s="125" t="s">
        <v>548</v>
      </c>
      <c r="C146" s="126" t="s">
        <v>61</v>
      </c>
      <c r="D146" s="42" t="s">
        <v>29</v>
      </c>
      <c r="E146" s="151"/>
      <c r="F146" s="151"/>
      <c r="G146" s="45">
        <v>145</v>
      </c>
      <c r="H146" s="45"/>
      <c r="I146" s="137"/>
      <c r="J146" s="137"/>
      <c r="K146" s="137"/>
    </row>
    <row r="147" spans="1:11" ht="15" hidden="1" customHeight="1">
      <c r="A147" s="149">
        <v>149</v>
      </c>
      <c r="B147" s="125" t="s">
        <v>530</v>
      </c>
      <c r="C147" s="126" t="s">
        <v>61</v>
      </c>
      <c r="D147" s="42" t="s">
        <v>26</v>
      </c>
      <c r="E147" s="151"/>
      <c r="F147" s="151"/>
      <c r="G147" s="45">
        <v>101</v>
      </c>
      <c r="H147" s="65"/>
      <c r="I147" s="137"/>
      <c r="J147" s="137"/>
      <c r="K147" s="137"/>
    </row>
    <row r="148" spans="1:11" ht="15" hidden="1" customHeight="1">
      <c r="A148" s="149">
        <v>150</v>
      </c>
      <c r="B148" s="125" t="s">
        <v>534</v>
      </c>
      <c r="C148" s="126" t="s">
        <v>49</v>
      </c>
      <c r="D148" s="42" t="s">
        <v>22</v>
      </c>
      <c r="E148" s="151"/>
      <c r="F148" s="151"/>
      <c r="G148" s="45">
        <v>16</v>
      </c>
      <c r="H148" s="65"/>
      <c r="I148" s="137"/>
      <c r="J148" s="137"/>
      <c r="K148" s="137"/>
    </row>
    <row r="149" spans="1:11" ht="15" hidden="1" customHeight="1">
      <c r="A149" s="149">
        <v>151</v>
      </c>
      <c r="B149" s="123" t="s">
        <v>529</v>
      </c>
      <c r="C149" s="118" t="s">
        <v>75</v>
      </c>
      <c r="D149" s="42" t="s">
        <v>25</v>
      </c>
      <c r="E149" s="151"/>
      <c r="F149" s="151"/>
      <c r="G149" s="45">
        <v>126</v>
      </c>
      <c r="H149" s="45"/>
      <c r="I149" s="137"/>
      <c r="J149" s="137"/>
      <c r="K149" s="137"/>
    </row>
    <row r="150" spans="1:11" ht="15" hidden="1" customHeight="1">
      <c r="A150" s="149">
        <v>152</v>
      </c>
      <c r="B150" s="125" t="s">
        <v>527</v>
      </c>
      <c r="C150" s="126" t="s">
        <v>134</v>
      </c>
      <c r="D150" s="42" t="s">
        <v>25</v>
      </c>
      <c r="E150" s="151"/>
      <c r="F150" s="151"/>
      <c r="G150" s="45">
        <v>128</v>
      </c>
      <c r="H150" s="65"/>
      <c r="I150" s="137"/>
      <c r="J150" s="137"/>
      <c r="K150" s="137"/>
    </row>
    <row r="151" spans="1:11" ht="15" hidden="1" customHeight="1">
      <c r="A151" s="149">
        <v>154</v>
      </c>
      <c r="B151" s="125" t="s">
        <v>404</v>
      </c>
      <c r="C151" s="126" t="s">
        <v>52</v>
      </c>
      <c r="D151" s="42" t="s">
        <v>23</v>
      </c>
      <c r="E151" s="151"/>
      <c r="F151" s="151"/>
      <c r="G151" s="45">
        <v>93</v>
      </c>
      <c r="H151" s="65"/>
      <c r="I151" s="137"/>
      <c r="J151" s="137"/>
      <c r="K151" s="137"/>
    </row>
    <row r="152" spans="1:11" ht="15" hidden="1" customHeight="1">
      <c r="A152" s="149">
        <v>155</v>
      </c>
      <c r="B152" s="125" t="s">
        <v>525</v>
      </c>
      <c r="C152" s="126" t="s">
        <v>52</v>
      </c>
      <c r="D152" s="42" t="s">
        <v>24</v>
      </c>
      <c r="E152" s="151"/>
      <c r="F152" s="151"/>
      <c r="G152" s="45">
        <v>88</v>
      </c>
      <c r="H152" s="45"/>
      <c r="I152" s="137"/>
      <c r="J152" s="137"/>
      <c r="K152" s="137"/>
    </row>
    <row r="153" spans="1:11" ht="15" hidden="1" customHeight="1">
      <c r="A153" s="149">
        <v>156</v>
      </c>
      <c r="B153" s="125" t="s">
        <v>524</v>
      </c>
      <c r="C153" s="126" t="s">
        <v>52</v>
      </c>
      <c r="D153" s="42" t="s">
        <v>24</v>
      </c>
      <c r="E153" s="151"/>
      <c r="F153" s="151"/>
      <c r="G153" s="45">
        <v>81</v>
      </c>
      <c r="H153" s="45"/>
      <c r="I153" s="137"/>
      <c r="J153" s="137"/>
      <c r="K153" s="137"/>
    </row>
    <row r="154" spans="1:11" ht="15" hidden="1" customHeight="1">
      <c r="A154" s="149">
        <v>157</v>
      </c>
      <c r="B154" s="125" t="s">
        <v>523</v>
      </c>
      <c r="C154" s="126" t="s">
        <v>52</v>
      </c>
      <c r="D154" s="42" t="s">
        <v>26</v>
      </c>
      <c r="E154" s="152"/>
      <c r="F154" s="150"/>
      <c r="G154" s="45">
        <v>67</v>
      </c>
      <c r="H154" s="65"/>
      <c r="I154" s="137"/>
      <c r="J154" s="137"/>
      <c r="K154" s="137"/>
    </row>
    <row r="155" spans="1:11" ht="15" hidden="1" customHeight="1">
      <c r="A155" s="149">
        <v>158</v>
      </c>
      <c r="B155" s="123" t="s">
        <v>522</v>
      </c>
      <c r="C155" s="118" t="s">
        <v>69</v>
      </c>
      <c r="D155" s="92" t="s">
        <v>26</v>
      </c>
      <c r="E155" s="150"/>
      <c r="F155" s="150"/>
      <c r="G155" s="45">
        <v>106</v>
      </c>
      <c r="H155" s="45"/>
      <c r="I155" s="137"/>
      <c r="J155" s="137"/>
      <c r="K155" s="137"/>
    </row>
    <row r="156" spans="1:11" ht="15" hidden="1" customHeight="1">
      <c r="A156" s="149">
        <v>159</v>
      </c>
      <c r="B156" s="129" t="s">
        <v>521</v>
      </c>
      <c r="C156" s="145" t="s">
        <v>69</v>
      </c>
      <c r="D156" s="85" t="s">
        <v>22</v>
      </c>
      <c r="E156" s="150"/>
      <c r="F156" s="150"/>
      <c r="G156" s="45">
        <v>89</v>
      </c>
      <c r="H156" s="45"/>
      <c r="I156" s="137"/>
      <c r="J156" s="137"/>
      <c r="K156" s="137"/>
    </row>
    <row r="157" spans="1:11" ht="15" hidden="1" customHeight="1">
      <c r="A157" s="149">
        <v>160</v>
      </c>
      <c r="B157" s="125" t="s">
        <v>519</v>
      </c>
      <c r="C157" s="126" t="s">
        <v>60</v>
      </c>
      <c r="D157" s="95" t="s">
        <v>28</v>
      </c>
      <c r="E157" s="150"/>
      <c r="F157" s="150"/>
      <c r="G157" s="45">
        <v>141</v>
      </c>
      <c r="H157" s="45"/>
      <c r="I157" s="137"/>
      <c r="J157" s="137"/>
      <c r="K157" s="137"/>
    </row>
    <row r="158" spans="1:11" ht="15" hidden="1" customHeight="1">
      <c r="A158" s="149">
        <v>161</v>
      </c>
      <c r="B158" s="125" t="s">
        <v>518</v>
      </c>
      <c r="C158" s="126" t="s">
        <v>60</v>
      </c>
      <c r="D158" s="95" t="s">
        <v>26</v>
      </c>
      <c r="E158" s="150"/>
      <c r="F158" s="150"/>
      <c r="G158" s="45">
        <v>137</v>
      </c>
      <c r="H158" s="65"/>
      <c r="I158" s="137"/>
      <c r="J158" s="137"/>
      <c r="K158" s="137"/>
    </row>
    <row r="159" spans="1:11" ht="15" hidden="1" customHeight="1">
      <c r="A159" s="149">
        <v>162</v>
      </c>
      <c r="B159" s="125" t="s">
        <v>517</v>
      </c>
      <c r="C159" s="126" t="s">
        <v>60</v>
      </c>
      <c r="D159" s="42" t="s">
        <v>28</v>
      </c>
      <c r="E159" s="150"/>
      <c r="F159" s="150"/>
      <c r="G159" s="45">
        <v>125</v>
      </c>
      <c r="H159" s="45"/>
      <c r="I159" s="137"/>
      <c r="J159" s="137"/>
      <c r="K159" s="137"/>
    </row>
    <row r="160" spans="1:11" ht="15" hidden="1" customHeight="1">
      <c r="A160" s="149">
        <v>163</v>
      </c>
      <c r="B160" s="132" t="s">
        <v>516</v>
      </c>
      <c r="C160" s="144" t="s">
        <v>60</v>
      </c>
      <c r="D160" s="49" t="s">
        <v>23</v>
      </c>
      <c r="E160" s="150"/>
      <c r="F160" s="150"/>
      <c r="G160" s="45">
        <v>58</v>
      </c>
      <c r="H160" s="45"/>
      <c r="I160" s="137"/>
      <c r="J160" s="137"/>
      <c r="K160" s="137"/>
    </row>
    <row r="161" spans="1:11" ht="15" hidden="1" customHeight="1">
      <c r="A161" s="149">
        <v>164</v>
      </c>
      <c r="B161" s="123" t="s">
        <v>515</v>
      </c>
      <c r="C161" s="118" t="s">
        <v>60</v>
      </c>
      <c r="D161" s="92" t="s">
        <v>25</v>
      </c>
      <c r="E161" s="150"/>
      <c r="F161" s="150"/>
      <c r="G161" s="45">
        <v>18</v>
      </c>
      <c r="H161" s="65"/>
      <c r="I161" s="137"/>
      <c r="J161" s="137"/>
      <c r="K161" s="137"/>
    </row>
    <row r="162" spans="1:11" ht="15" hidden="1" customHeight="1">
      <c r="A162" s="149">
        <v>167</v>
      </c>
      <c r="B162" s="123" t="s">
        <v>520</v>
      </c>
      <c r="C162" s="118" t="s">
        <v>133</v>
      </c>
      <c r="D162" s="92" t="s">
        <v>23</v>
      </c>
      <c r="E162" s="150"/>
      <c r="F162" s="150"/>
      <c r="G162" s="45">
        <v>62</v>
      </c>
      <c r="H162" s="45"/>
      <c r="I162" s="137"/>
      <c r="J162" s="137"/>
      <c r="K162" s="137"/>
    </row>
    <row r="163" spans="1:11" ht="15" hidden="1" customHeight="1">
      <c r="A163" s="149">
        <v>168</v>
      </c>
      <c r="B163" s="125" t="s">
        <v>512</v>
      </c>
      <c r="C163" s="126" t="s">
        <v>79</v>
      </c>
      <c r="D163" s="95" t="s">
        <v>23</v>
      </c>
      <c r="E163" s="150"/>
      <c r="F163" s="150"/>
      <c r="G163" s="45">
        <v>33</v>
      </c>
      <c r="H163" s="45"/>
      <c r="I163" s="137"/>
      <c r="J163" s="137"/>
      <c r="K163" s="137"/>
    </row>
    <row r="164" spans="1:11" ht="15" hidden="1" customHeight="1">
      <c r="A164" s="149">
        <v>169</v>
      </c>
      <c r="B164" s="125" t="s">
        <v>511</v>
      </c>
      <c r="C164" s="126" t="s">
        <v>79</v>
      </c>
      <c r="D164" s="95" t="s">
        <v>23</v>
      </c>
      <c r="E164" s="150"/>
      <c r="F164" s="150"/>
      <c r="G164" s="45">
        <v>28</v>
      </c>
      <c r="H164" s="45"/>
      <c r="I164" s="137"/>
      <c r="J164" s="137"/>
      <c r="K164" s="137"/>
    </row>
    <row r="165" spans="1:11" ht="15" hidden="1" customHeight="1">
      <c r="A165" s="149">
        <v>170</v>
      </c>
      <c r="B165" s="123" t="s">
        <v>510</v>
      </c>
      <c r="C165" s="118" t="s">
        <v>149</v>
      </c>
      <c r="D165" s="92" t="s">
        <v>23</v>
      </c>
      <c r="E165" s="150"/>
      <c r="F165" s="150"/>
      <c r="G165" s="45">
        <v>119</v>
      </c>
      <c r="H165" s="65"/>
      <c r="I165" s="137"/>
      <c r="J165" s="137"/>
      <c r="K165" s="137"/>
    </row>
    <row r="166" spans="1:11" ht="15" hidden="1" customHeight="1">
      <c r="A166" s="149">
        <v>171</v>
      </c>
      <c r="B166" s="123" t="s">
        <v>509</v>
      </c>
      <c r="C166" s="118" t="s">
        <v>149</v>
      </c>
      <c r="D166" s="92" t="s">
        <v>23</v>
      </c>
      <c r="E166" s="150"/>
      <c r="F166" s="150"/>
      <c r="G166" s="45">
        <v>109</v>
      </c>
      <c r="H166" s="65"/>
      <c r="I166" s="137"/>
      <c r="J166" s="137"/>
      <c r="K166" s="137"/>
    </row>
    <row r="167" spans="1:11" ht="15" hidden="1" customHeight="1">
      <c r="A167" s="149">
        <v>172</v>
      </c>
      <c r="B167" s="129" t="s">
        <v>157</v>
      </c>
      <c r="C167" s="143" t="s">
        <v>149</v>
      </c>
      <c r="D167" s="85" t="s">
        <v>23</v>
      </c>
      <c r="E167" s="150"/>
      <c r="F167" s="150"/>
      <c r="G167" s="45">
        <v>56</v>
      </c>
      <c r="H167" s="65"/>
      <c r="I167" s="137"/>
      <c r="J167" s="137"/>
      <c r="K167" s="137"/>
    </row>
    <row r="168" spans="1:11" ht="15" hidden="1" customHeight="1">
      <c r="A168" s="149">
        <v>173</v>
      </c>
      <c r="B168" s="123" t="s">
        <v>508</v>
      </c>
      <c r="C168" s="118" t="s">
        <v>149</v>
      </c>
      <c r="D168" s="92" t="s">
        <v>22</v>
      </c>
      <c r="E168" s="150"/>
      <c r="F168" s="150"/>
      <c r="G168" s="45">
        <v>20</v>
      </c>
      <c r="H168" s="45"/>
      <c r="I168" s="137"/>
      <c r="J168" s="137"/>
      <c r="K168" s="137"/>
    </row>
    <row r="169" spans="1:11" ht="15" hidden="1" customHeight="1">
      <c r="A169" s="149">
        <v>174</v>
      </c>
      <c r="B169" s="111" t="s">
        <v>72</v>
      </c>
      <c r="C169" s="108" t="s">
        <v>73</v>
      </c>
      <c r="D169" s="114" t="s">
        <v>25</v>
      </c>
      <c r="E169" s="45">
        <v>1</v>
      </c>
      <c r="F169" s="150"/>
      <c r="G169" s="150"/>
      <c r="H169" s="45"/>
      <c r="I169" s="137"/>
      <c r="J169" s="137"/>
      <c r="K169" s="137"/>
    </row>
    <row r="170" spans="1:11" ht="15" hidden="1" customHeight="1">
      <c r="A170" s="149">
        <v>175</v>
      </c>
      <c r="B170" s="93" t="s">
        <v>379</v>
      </c>
      <c r="C170" s="108" t="s">
        <v>89</v>
      </c>
      <c r="D170" s="114" t="s">
        <v>23</v>
      </c>
      <c r="E170" s="150"/>
      <c r="F170" s="45">
        <v>1</v>
      </c>
      <c r="G170" s="150"/>
      <c r="H170" s="45"/>
      <c r="I170" s="137"/>
      <c r="J170" s="137"/>
      <c r="K170" s="137"/>
    </row>
    <row r="171" spans="1:11" ht="15" hidden="1" customHeight="1">
      <c r="A171" s="149">
        <v>176</v>
      </c>
      <c r="B171" s="93" t="s">
        <v>370</v>
      </c>
      <c r="C171" s="108" t="s">
        <v>66</v>
      </c>
      <c r="D171" s="114" t="s">
        <v>23</v>
      </c>
      <c r="E171" s="150"/>
      <c r="F171" s="45">
        <v>2</v>
      </c>
      <c r="G171" s="150"/>
      <c r="H171" s="65"/>
      <c r="I171" s="137"/>
      <c r="J171" s="137"/>
      <c r="K171" s="137"/>
    </row>
    <row r="172" spans="1:11" ht="15" hidden="1" customHeight="1">
      <c r="A172" s="149">
        <v>177</v>
      </c>
      <c r="B172" s="93" t="s">
        <v>371</v>
      </c>
      <c r="C172" s="108" t="s">
        <v>62</v>
      </c>
      <c r="D172" s="114" t="s">
        <v>23</v>
      </c>
      <c r="E172" s="150"/>
      <c r="F172" s="45">
        <v>3</v>
      </c>
      <c r="G172" s="150"/>
      <c r="H172" s="65"/>
      <c r="I172" s="137"/>
      <c r="J172" s="137"/>
      <c r="K172" s="137"/>
    </row>
    <row r="173" spans="1:11" ht="15" hidden="1" customHeight="1">
      <c r="A173" s="149">
        <v>178</v>
      </c>
      <c r="B173" s="93" t="s">
        <v>372</v>
      </c>
      <c r="C173" s="108" t="s">
        <v>73</v>
      </c>
      <c r="D173" s="114" t="s">
        <v>23</v>
      </c>
      <c r="E173" s="150"/>
      <c r="F173" s="45">
        <v>4</v>
      </c>
      <c r="G173" s="150"/>
      <c r="H173" s="45"/>
      <c r="I173" s="137"/>
      <c r="J173" s="137"/>
      <c r="K173" s="137"/>
    </row>
    <row r="174" spans="1:11" ht="15" hidden="1" customHeight="1">
      <c r="A174" s="149">
        <v>179</v>
      </c>
      <c r="B174" s="93" t="s">
        <v>373</v>
      </c>
      <c r="C174" s="108" t="s">
        <v>75</v>
      </c>
      <c r="D174" s="114" t="s">
        <v>23</v>
      </c>
      <c r="E174" s="150"/>
      <c r="F174" s="45">
        <v>5</v>
      </c>
      <c r="G174" s="150"/>
      <c r="H174" s="45"/>
      <c r="I174" s="137"/>
      <c r="J174" s="137"/>
      <c r="K174" s="137"/>
    </row>
    <row r="175" spans="1:11" ht="15" hidden="1" customHeight="1">
      <c r="A175" s="149">
        <v>180</v>
      </c>
      <c r="B175" s="111" t="s">
        <v>374</v>
      </c>
      <c r="C175" s="108" t="s">
        <v>69</v>
      </c>
      <c r="D175" s="114" t="s">
        <v>23</v>
      </c>
      <c r="E175" s="150"/>
      <c r="F175" s="45">
        <v>9</v>
      </c>
      <c r="G175" s="150"/>
      <c r="H175" s="45"/>
      <c r="I175" s="137"/>
      <c r="J175" s="137"/>
      <c r="K175" s="137"/>
    </row>
    <row r="176" spans="1:11" ht="15" hidden="1" customHeight="1">
      <c r="A176" s="149">
        <v>181</v>
      </c>
      <c r="B176" s="111" t="s">
        <v>376</v>
      </c>
      <c r="C176" s="108" t="s">
        <v>62</v>
      </c>
      <c r="D176" s="114" t="s">
        <v>25</v>
      </c>
      <c r="E176" s="150"/>
      <c r="F176" s="45">
        <v>11</v>
      </c>
      <c r="G176" s="150"/>
      <c r="H176" s="65"/>
      <c r="I176" s="137"/>
      <c r="J176" s="137"/>
      <c r="K176" s="137"/>
    </row>
    <row r="177" spans="1:11" ht="15" hidden="1" customHeight="1">
      <c r="A177" s="149">
        <v>182</v>
      </c>
      <c r="B177" s="111" t="s">
        <v>87</v>
      </c>
      <c r="C177" s="108" t="s">
        <v>67</v>
      </c>
      <c r="D177" s="114" t="s">
        <v>24</v>
      </c>
      <c r="E177" s="45">
        <v>11</v>
      </c>
      <c r="F177" s="150"/>
      <c r="G177" s="150"/>
      <c r="H177" s="45"/>
      <c r="I177" s="137"/>
      <c r="J177" s="137"/>
      <c r="K177" s="137"/>
    </row>
    <row r="178" spans="1:11" ht="15" hidden="1" customHeight="1">
      <c r="A178" s="149">
        <v>183</v>
      </c>
      <c r="B178" s="111" t="s">
        <v>377</v>
      </c>
      <c r="C178" s="108" t="s">
        <v>378</v>
      </c>
      <c r="D178" s="114" t="s">
        <v>23</v>
      </c>
      <c r="E178" s="150"/>
      <c r="F178" s="45">
        <v>16</v>
      </c>
      <c r="G178" s="150"/>
      <c r="H178" s="45"/>
      <c r="I178" s="137"/>
      <c r="J178" s="137"/>
      <c r="K178" s="137"/>
    </row>
    <row r="179" spans="1:11" ht="15" hidden="1" customHeight="1">
      <c r="A179" s="149">
        <v>184</v>
      </c>
      <c r="B179" s="129" t="s">
        <v>409</v>
      </c>
      <c r="C179" s="130" t="s">
        <v>69</v>
      </c>
      <c r="D179" s="131" t="s">
        <v>26</v>
      </c>
      <c r="E179" s="150"/>
      <c r="F179" s="65">
        <v>92</v>
      </c>
      <c r="G179" s="150"/>
      <c r="H179" s="45"/>
      <c r="I179" s="137"/>
      <c r="J179" s="137"/>
      <c r="K179" s="137"/>
    </row>
    <row r="180" spans="1:11" ht="15" hidden="1" customHeight="1">
      <c r="A180" s="149">
        <v>185</v>
      </c>
      <c r="B180" s="111" t="s">
        <v>101</v>
      </c>
      <c r="C180" s="108" t="s">
        <v>73</v>
      </c>
      <c r="D180" s="114" t="s">
        <v>23</v>
      </c>
      <c r="E180" s="45">
        <v>24</v>
      </c>
      <c r="F180" s="150"/>
      <c r="G180" s="150"/>
      <c r="H180" s="65"/>
      <c r="I180" s="137"/>
      <c r="J180" s="137"/>
      <c r="K180" s="137"/>
    </row>
    <row r="181" spans="1:11" ht="15" hidden="1" customHeight="1">
      <c r="A181" s="149">
        <v>186</v>
      </c>
      <c r="B181" s="125" t="s">
        <v>381</v>
      </c>
      <c r="C181" s="126" t="s">
        <v>77</v>
      </c>
      <c r="D181" s="115" t="s">
        <v>23</v>
      </c>
      <c r="E181" s="150"/>
      <c r="F181" s="65">
        <v>24</v>
      </c>
      <c r="G181" s="150"/>
      <c r="H181" s="45"/>
      <c r="I181" s="137"/>
      <c r="J181" s="137"/>
      <c r="K181" s="137"/>
    </row>
    <row r="182" spans="1:11" ht="15" hidden="1" customHeight="1">
      <c r="A182" s="149">
        <v>187</v>
      </c>
      <c r="B182" s="111" t="s">
        <v>106</v>
      </c>
      <c r="C182" s="108" t="s">
        <v>107</v>
      </c>
      <c r="D182" s="114" t="s">
        <v>24</v>
      </c>
      <c r="E182" s="45">
        <v>29</v>
      </c>
      <c r="F182" s="150"/>
      <c r="G182" s="150"/>
      <c r="H182" s="45"/>
      <c r="I182" s="137"/>
      <c r="J182" s="137"/>
      <c r="K182" s="137"/>
    </row>
    <row r="183" spans="1:11" ht="15" hidden="1" customHeight="1">
      <c r="A183" s="149">
        <v>188</v>
      </c>
      <c r="B183" s="111" t="s">
        <v>110</v>
      </c>
      <c r="C183" s="108" t="s">
        <v>79</v>
      </c>
      <c r="D183" s="114" t="s">
        <v>24</v>
      </c>
      <c r="E183" s="45">
        <v>32</v>
      </c>
      <c r="F183" s="150"/>
      <c r="G183" s="150"/>
      <c r="H183" s="45"/>
      <c r="I183" s="137"/>
      <c r="J183" s="137"/>
      <c r="K183" s="137"/>
    </row>
    <row r="184" spans="1:11" ht="15" hidden="1" customHeight="1">
      <c r="A184" s="149">
        <v>189</v>
      </c>
      <c r="B184" s="123" t="s">
        <v>384</v>
      </c>
      <c r="C184" s="118" t="s">
        <v>73</v>
      </c>
      <c r="D184" s="124" t="s">
        <v>24</v>
      </c>
      <c r="E184" s="150"/>
      <c r="F184" s="65">
        <v>36</v>
      </c>
      <c r="G184" s="150"/>
      <c r="H184" s="65"/>
      <c r="I184" s="137"/>
      <c r="J184" s="137"/>
      <c r="K184" s="137"/>
    </row>
    <row r="185" spans="1:11" ht="15" hidden="1" customHeight="1">
      <c r="A185" s="149">
        <v>190</v>
      </c>
      <c r="B185" s="111" t="s">
        <v>115</v>
      </c>
      <c r="C185" s="108" t="s">
        <v>67</v>
      </c>
      <c r="D185" s="114" t="s">
        <v>23</v>
      </c>
      <c r="E185" s="45">
        <v>37</v>
      </c>
      <c r="F185" s="150"/>
      <c r="G185" s="150"/>
      <c r="H185" s="45"/>
      <c r="I185" s="137"/>
      <c r="J185" s="137"/>
      <c r="K185" s="137"/>
    </row>
    <row r="186" spans="1:11" ht="15" hidden="1" customHeight="1">
      <c r="A186" s="149">
        <v>191</v>
      </c>
      <c r="B186" s="123" t="s">
        <v>385</v>
      </c>
      <c r="C186" s="127" t="s">
        <v>51</v>
      </c>
      <c r="D186" s="124" t="s">
        <v>25</v>
      </c>
      <c r="E186" s="150"/>
      <c r="F186" s="65">
        <v>38</v>
      </c>
      <c r="G186" s="150"/>
      <c r="H186" s="65"/>
      <c r="I186" s="137"/>
      <c r="J186" s="137"/>
      <c r="K186" s="137"/>
    </row>
    <row r="187" spans="1:11" ht="15" hidden="1" customHeight="1">
      <c r="A187" s="149">
        <v>192</v>
      </c>
      <c r="B187" s="125" t="s">
        <v>386</v>
      </c>
      <c r="C187" s="128" t="s">
        <v>73</v>
      </c>
      <c r="D187" s="115" t="s">
        <v>23</v>
      </c>
      <c r="E187" s="150"/>
      <c r="F187" s="65">
        <v>40</v>
      </c>
      <c r="G187" s="150"/>
      <c r="H187" s="45"/>
      <c r="I187" s="137"/>
      <c r="J187" s="137"/>
      <c r="K187" s="137"/>
    </row>
    <row r="188" spans="1:11" ht="15" hidden="1" customHeight="1">
      <c r="A188" s="149">
        <v>193</v>
      </c>
      <c r="B188" s="125" t="s">
        <v>387</v>
      </c>
      <c r="C188" s="128" t="s">
        <v>51</v>
      </c>
      <c r="D188" s="115" t="s">
        <v>23</v>
      </c>
      <c r="E188" s="150"/>
      <c r="F188" s="65">
        <v>42</v>
      </c>
      <c r="G188" s="150"/>
      <c r="H188" s="65"/>
      <c r="I188" s="137"/>
      <c r="J188" s="137"/>
      <c r="K188" s="137"/>
    </row>
    <row r="189" spans="1:11" ht="15" hidden="1" customHeight="1">
      <c r="A189" s="149">
        <v>194</v>
      </c>
      <c r="B189" s="111" t="s">
        <v>122</v>
      </c>
      <c r="C189" s="108" t="s">
        <v>52</v>
      </c>
      <c r="D189" s="114" t="s">
        <v>23</v>
      </c>
      <c r="E189" s="45">
        <v>44</v>
      </c>
      <c r="F189" s="150"/>
      <c r="G189" s="150"/>
      <c r="H189" s="45"/>
      <c r="I189" s="137"/>
      <c r="J189" s="137"/>
      <c r="K189" s="137"/>
    </row>
    <row r="190" spans="1:11" ht="15" hidden="1" customHeight="1">
      <c r="A190" s="149">
        <v>195</v>
      </c>
      <c r="B190" s="129" t="s">
        <v>388</v>
      </c>
      <c r="C190" s="127" t="s">
        <v>75</v>
      </c>
      <c r="D190" s="124" t="s">
        <v>26</v>
      </c>
      <c r="E190" s="150"/>
      <c r="F190" s="65">
        <v>44</v>
      </c>
      <c r="G190" s="150"/>
      <c r="H190" s="65"/>
      <c r="I190" s="137"/>
      <c r="J190" s="137"/>
      <c r="K190" s="137"/>
    </row>
    <row r="191" spans="1:11" ht="15" hidden="1" customHeight="1">
      <c r="A191" s="149">
        <v>196</v>
      </c>
      <c r="B191" s="123" t="s">
        <v>389</v>
      </c>
      <c r="C191" s="127" t="s">
        <v>73</v>
      </c>
      <c r="D191" s="124" t="s">
        <v>23</v>
      </c>
      <c r="E191" s="150"/>
      <c r="F191" s="65">
        <v>45</v>
      </c>
      <c r="G191" s="150"/>
      <c r="H191" s="45"/>
      <c r="I191" s="137"/>
      <c r="J191" s="137"/>
      <c r="K191" s="137"/>
    </row>
    <row r="192" spans="1:11" ht="15" hidden="1" customHeight="1">
      <c r="A192" s="149">
        <v>197</v>
      </c>
      <c r="B192" s="111" t="s">
        <v>130</v>
      </c>
      <c r="C192" s="108" t="s">
        <v>67</v>
      </c>
      <c r="D192" s="114" t="s">
        <v>25</v>
      </c>
      <c r="E192" s="45">
        <v>51</v>
      </c>
      <c r="F192" s="150"/>
      <c r="G192" s="150"/>
      <c r="H192" s="65"/>
      <c r="I192" s="137"/>
      <c r="J192" s="137"/>
      <c r="K192" s="137"/>
    </row>
    <row r="193" spans="1:11" ht="15" hidden="1" customHeight="1">
      <c r="A193" s="149">
        <v>198</v>
      </c>
      <c r="B193" s="111" t="s">
        <v>131</v>
      </c>
      <c r="C193" s="108" t="s">
        <v>107</v>
      </c>
      <c r="D193" s="114" t="s">
        <v>26</v>
      </c>
      <c r="E193" s="45">
        <v>52</v>
      </c>
      <c r="F193" s="150"/>
      <c r="G193" s="150"/>
      <c r="H193" s="45"/>
      <c r="I193" s="137"/>
      <c r="J193" s="137"/>
      <c r="K193" s="137"/>
    </row>
    <row r="194" spans="1:11" ht="15" hidden="1" customHeight="1">
      <c r="A194" s="149">
        <v>199</v>
      </c>
      <c r="B194" s="111" t="s">
        <v>132</v>
      </c>
      <c r="C194" s="108" t="s">
        <v>133</v>
      </c>
      <c r="D194" s="114" t="s">
        <v>25</v>
      </c>
      <c r="E194" s="45">
        <v>53</v>
      </c>
      <c r="F194" s="150"/>
      <c r="G194" s="150"/>
      <c r="H194" s="65"/>
      <c r="I194" s="137"/>
      <c r="J194" s="137"/>
      <c r="K194" s="137"/>
    </row>
    <row r="195" spans="1:11" ht="15" hidden="1" customHeight="1">
      <c r="A195" s="149">
        <v>200</v>
      </c>
      <c r="B195" s="111" t="s">
        <v>137</v>
      </c>
      <c r="C195" s="108" t="s">
        <v>79</v>
      </c>
      <c r="D195" s="114" t="s">
        <v>28</v>
      </c>
      <c r="E195" s="45">
        <v>57</v>
      </c>
      <c r="F195" s="150"/>
      <c r="G195" s="150"/>
      <c r="H195" s="45"/>
      <c r="I195" s="137"/>
      <c r="J195" s="137"/>
      <c r="K195" s="137"/>
    </row>
    <row r="196" spans="1:11" ht="15" hidden="1" customHeight="1">
      <c r="A196" s="149">
        <v>203</v>
      </c>
      <c r="B196" s="111" t="s">
        <v>148</v>
      </c>
      <c r="C196" s="108" t="s">
        <v>149</v>
      </c>
      <c r="D196" s="114" t="s">
        <v>22</v>
      </c>
      <c r="E196" s="45">
        <v>67</v>
      </c>
      <c r="F196" s="150"/>
      <c r="G196" s="150"/>
      <c r="H196" s="45"/>
      <c r="I196" s="137"/>
      <c r="J196" s="137"/>
      <c r="K196" s="137"/>
    </row>
    <row r="197" spans="1:11" ht="15" hidden="1" customHeight="1">
      <c r="A197" s="149">
        <v>204</v>
      </c>
      <c r="B197" s="111" t="s">
        <v>150</v>
      </c>
      <c r="C197" s="108" t="s">
        <v>73</v>
      </c>
      <c r="D197" s="114" t="s">
        <v>24</v>
      </c>
      <c r="E197" s="45">
        <v>68</v>
      </c>
      <c r="F197" s="150"/>
      <c r="G197" s="150"/>
      <c r="H197" s="45"/>
      <c r="I197" s="137"/>
      <c r="J197" s="137"/>
      <c r="K197" s="137"/>
    </row>
    <row r="198" spans="1:11" ht="15" hidden="1" customHeight="1">
      <c r="A198" s="149">
        <v>207</v>
      </c>
      <c r="B198" s="125" t="s">
        <v>397</v>
      </c>
      <c r="C198" s="128" t="s">
        <v>66</v>
      </c>
      <c r="D198" s="115" t="s">
        <v>26</v>
      </c>
      <c r="E198" s="150"/>
      <c r="F198" s="65">
        <v>74</v>
      </c>
      <c r="G198" s="150"/>
      <c r="H198" s="45"/>
      <c r="I198" s="137"/>
      <c r="J198" s="137"/>
      <c r="K198" s="137"/>
    </row>
    <row r="199" spans="1:11" ht="15" hidden="1" customHeight="1">
      <c r="A199" s="149">
        <v>209</v>
      </c>
      <c r="B199" s="111" t="s">
        <v>158</v>
      </c>
      <c r="C199" s="108" t="s">
        <v>159</v>
      </c>
      <c r="D199" s="114" t="s">
        <v>23</v>
      </c>
      <c r="E199" s="45">
        <v>76</v>
      </c>
      <c r="F199" s="150"/>
      <c r="G199" s="150"/>
      <c r="H199" s="45"/>
      <c r="I199" s="137"/>
      <c r="J199" s="137"/>
      <c r="K199" s="137"/>
    </row>
    <row r="200" spans="1:11" ht="15" hidden="1" customHeight="1">
      <c r="A200" s="149">
        <v>210</v>
      </c>
      <c r="B200" s="111" t="s">
        <v>160</v>
      </c>
      <c r="C200" s="108" t="s">
        <v>161</v>
      </c>
      <c r="D200" s="114" t="s">
        <v>26</v>
      </c>
      <c r="E200" s="45">
        <v>77</v>
      </c>
      <c r="F200" s="150"/>
      <c r="G200" s="150"/>
      <c r="H200" s="65"/>
      <c r="I200" s="137"/>
      <c r="J200" s="137"/>
      <c r="K200" s="137"/>
    </row>
    <row r="201" spans="1:11" ht="15" hidden="1" customHeight="1">
      <c r="A201" s="149">
        <v>212</v>
      </c>
      <c r="B201" s="123" t="s">
        <v>400</v>
      </c>
      <c r="C201" s="127" t="s">
        <v>73</v>
      </c>
      <c r="D201" s="124" t="s">
        <v>29</v>
      </c>
      <c r="E201" s="150"/>
      <c r="F201" s="65">
        <v>78</v>
      </c>
      <c r="G201" s="150"/>
      <c r="H201" s="65"/>
      <c r="I201" s="137"/>
      <c r="J201" s="137"/>
      <c r="K201" s="137"/>
    </row>
    <row r="202" spans="1:11" ht="15" hidden="1" customHeight="1">
      <c r="A202" s="149">
        <v>213</v>
      </c>
      <c r="B202" s="123" t="s">
        <v>401</v>
      </c>
      <c r="C202" s="127" t="s">
        <v>69</v>
      </c>
      <c r="D202" s="124" t="s">
        <v>26</v>
      </c>
      <c r="E202" s="150"/>
      <c r="F202" s="65">
        <v>81</v>
      </c>
      <c r="G202" s="150"/>
      <c r="H202" s="45"/>
      <c r="I202" s="137"/>
      <c r="J202" s="137"/>
      <c r="K202" s="137"/>
    </row>
    <row r="203" spans="1:11" ht="15" hidden="1" customHeight="1">
      <c r="A203" s="149">
        <v>214</v>
      </c>
      <c r="B203" s="123" t="s">
        <v>404</v>
      </c>
      <c r="C203" s="127" t="s">
        <v>52</v>
      </c>
      <c r="D203" s="124" t="s">
        <v>23</v>
      </c>
      <c r="E203" s="150"/>
      <c r="F203" s="65">
        <v>82</v>
      </c>
      <c r="G203" s="150"/>
      <c r="H203" s="45"/>
      <c r="I203" s="137"/>
      <c r="J203" s="137"/>
      <c r="K203" s="137"/>
    </row>
    <row r="204" spans="1:11" ht="15" hidden="1" customHeight="1">
      <c r="A204" s="149">
        <v>215</v>
      </c>
      <c r="B204" s="123" t="s">
        <v>402</v>
      </c>
      <c r="C204" s="127" t="s">
        <v>73</v>
      </c>
      <c r="D204" s="124" t="s">
        <v>28</v>
      </c>
      <c r="E204" s="150"/>
      <c r="F204" s="65">
        <v>84</v>
      </c>
      <c r="G204" s="150"/>
      <c r="H204" s="65"/>
      <c r="I204" s="137"/>
      <c r="J204" s="137"/>
      <c r="K204" s="137"/>
    </row>
    <row r="205" spans="1:11" ht="15" hidden="1" customHeight="1">
      <c r="A205" s="149">
        <v>216</v>
      </c>
      <c r="B205" s="111" t="s">
        <v>169</v>
      </c>
      <c r="C205" s="108" t="s">
        <v>67</v>
      </c>
      <c r="D205" s="114" t="s">
        <v>25</v>
      </c>
      <c r="E205" s="45">
        <v>85</v>
      </c>
      <c r="F205" s="150"/>
      <c r="G205" s="150"/>
      <c r="H205" s="45"/>
      <c r="I205" s="137"/>
      <c r="J205" s="137"/>
      <c r="K205" s="137"/>
    </row>
    <row r="206" spans="1:11" ht="15" hidden="1" customHeight="1">
      <c r="A206" s="149">
        <v>217</v>
      </c>
      <c r="B206" s="111" t="s">
        <v>170</v>
      </c>
      <c r="C206" s="108" t="s">
        <v>51</v>
      </c>
      <c r="D206" s="114" t="s">
        <v>28</v>
      </c>
      <c r="E206" s="45">
        <v>86</v>
      </c>
      <c r="F206" s="150"/>
      <c r="G206" s="150"/>
      <c r="H206" s="45"/>
      <c r="I206" s="137"/>
      <c r="J206" s="137"/>
      <c r="K206" s="137"/>
    </row>
    <row r="207" spans="1:11" ht="15" hidden="1" customHeight="1">
      <c r="A207" s="149">
        <v>218</v>
      </c>
      <c r="B207" s="123" t="s">
        <v>405</v>
      </c>
      <c r="C207" s="127" t="s">
        <v>378</v>
      </c>
      <c r="D207" s="124" t="s">
        <v>29</v>
      </c>
      <c r="E207" s="150"/>
      <c r="F207" s="65">
        <v>86</v>
      </c>
      <c r="G207" s="150"/>
      <c r="H207" s="65"/>
      <c r="I207" s="137"/>
      <c r="J207" s="137"/>
      <c r="K207" s="137"/>
    </row>
    <row r="208" spans="1:11" ht="15" hidden="1" customHeight="1">
      <c r="A208" s="149">
        <v>219</v>
      </c>
      <c r="B208" s="111" t="s">
        <v>172</v>
      </c>
      <c r="C208" s="108" t="s">
        <v>77</v>
      </c>
      <c r="D208" s="114" t="s">
        <v>28</v>
      </c>
      <c r="E208" s="45">
        <v>88</v>
      </c>
      <c r="F208" s="150"/>
      <c r="G208" s="150"/>
      <c r="H208" s="45"/>
      <c r="I208" s="137"/>
      <c r="J208" s="137"/>
      <c r="K208" s="137"/>
    </row>
    <row r="209" spans="1:11" ht="15" hidden="1" customHeight="1">
      <c r="A209" s="149">
        <v>220</v>
      </c>
      <c r="B209" s="132" t="s">
        <v>407</v>
      </c>
      <c r="C209" s="99" t="s">
        <v>378</v>
      </c>
      <c r="D209" s="133" t="s">
        <v>24</v>
      </c>
      <c r="E209" s="150"/>
      <c r="F209" s="65">
        <v>88</v>
      </c>
      <c r="G209" s="150"/>
      <c r="H209" s="45"/>
      <c r="I209" s="137"/>
      <c r="J209" s="137"/>
      <c r="K209" s="137"/>
    </row>
    <row r="210" spans="1:11" ht="15" hidden="1" customHeight="1">
      <c r="A210" s="149">
        <v>221</v>
      </c>
      <c r="B210" s="111" t="s">
        <v>174</v>
      </c>
      <c r="C210" s="108" t="s">
        <v>89</v>
      </c>
      <c r="D210" s="114" t="s">
        <v>22</v>
      </c>
      <c r="E210" s="45">
        <v>90</v>
      </c>
      <c r="F210" s="150"/>
      <c r="G210" s="150"/>
      <c r="H210" s="45"/>
      <c r="I210" s="137"/>
      <c r="J210" s="137"/>
      <c r="K210" s="137"/>
    </row>
    <row r="211" spans="1:11" ht="15" hidden="1" customHeight="1">
      <c r="A211" s="149">
        <v>222</v>
      </c>
      <c r="B211" s="123" t="s">
        <v>408</v>
      </c>
      <c r="C211" s="127" t="s">
        <v>81</v>
      </c>
      <c r="D211" s="124"/>
      <c r="E211" s="150"/>
      <c r="F211" s="65">
        <v>90</v>
      </c>
      <c r="G211" s="150"/>
      <c r="H211" s="45"/>
      <c r="I211" s="137"/>
      <c r="J211" s="137"/>
      <c r="K211" s="137"/>
    </row>
    <row r="212" spans="1:11" ht="15" hidden="1" customHeight="1">
      <c r="A212" s="149">
        <v>223</v>
      </c>
      <c r="B212" s="125" t="s">
        <v>411</v>
      </c>
      <c r="C212" s="128" t="s">
        <v>66</v>
      </c>
      <c r="D212" s="115" t="s">
        <v>28</v>
      </c>
      <c r="E212" s="150"/>
      <c r="F212" s="65">
        <v>94</v>
      </c>
      <c r="G212" s="150"/>
      <c r="H212" s="45"/>
      <c r="I212" s="137"/>
      <c r="J212" s="137"/>
      <c r="K212" s="137"/>
    </row>
    <row r="213" spans="1:11" ht="15" hidden="1" customHeight="1">
      <c r="A213" s="149">
        <v>225</v>
      </c>
      <c r="B213" s="111" t="s">
        <v>180</v>
      </c>
      <c r="C213" s="108" t="s">
        <v>60</v>
      </c>
      <c r="D213" s="114" t="s">
        <v>28</v>
      </c>
      <c r="E213" s="45">
        <v>96</v>
      </c>
      <c r="F213" s="150"/>
      <c r="G213" s="150"/>
      <c r="H213" s="45"/>
      <c r="I213" s="137"/>
      <c r="J213" s="137"/>
      <c r="K213" s="137"/>
    </row>
    <row r="214" spans="1:11" ht="15" hidden="1" customHeight="1">
      <c r="A214" s="149">
        <v>226</v>
      </c>
      <c r="B214" s="125" t="s">
        <v>414</v>
      </c>
      <c r="C214" s="128" t="s">
        <v>15</v>
      </c>
      <c r="D214" s="115" t="s">
        <v>26</v>
      </c>
      <c r="E214" s="150"/>
      <c r="F214" s="65">
        <v>97</v>
      </c>
      <c r="G214" s="150"/>
      <c r="H214" s="45"/>
      <c r="I214" s="137"/>
      <c r="J214" s="137"/>
      <c r="K214" s="137"/>
    </row>
    <row r="215" spans="1:11" ht="15" hidden="1" customHeight="1">
      <c r="A215" s="149">
        <v>228</v>
      </c>
      <c r="B215" s="111" t="s">
        <v>184</v>
      </c>
      <c r="C215" s="108" t="s">
        <v>62</v>
      </c>
      <c r="D215" s="114" t="s">
        <v>23</v>
      </c>
      <c r="E215" s="45">
        <v>99</v>
      </c>
      <c r="F215" s="150"/>
      <c r="G215" s="150"/>
      <c r="H215" s="45"/>
      <c r="I215" s="137"/>
      <c r="J215" s="137"/>
      <c r="K215" s="137"/>
    </row>
    <row r="216" spans="1:11" ht="15" hidden="1" customHeight="1">
      <c r="A216" s="149">
        <v>229</v>
      </c>
      <c r="B216" s="111" t="s">
        <v>185</v>
      </c>
      <c r="C216" s="108" t="s">
        <v>69</v>
      </c>
      <c r="D216" s="114" t="s">
        <v>26</v>
      </c>
      <c r="E216" s="45">
        <v>100</v>
      </c>
      <c r="F216" s="150"/>
      <c r="G216" s="150"/>
      <c r="H216" s="45"/>
      <c r="I216" s="137"/>
      <c r="J216" s="137"/>
      <c r="K216" s="137"/>
    </row>
    <row r="217" spans="1:11" ht="15" hidden="1" customHeight="1">
      <c r="A217" s="149">
        <v>230</v>
      </c>
      <c r="B217" s="111" t="s">
        <v>187</v>
      </c>
      <c r="C217" s="108" t="s">
        <v>15</v>
      </c>
      <c r="D217" s="114" t="s">
        <v>25</v>
      </c>
      <c r="E217" s="45">
        <v>102</v>
      </c>
      <c r="F217" s="150"/>
      <c r="G217" s="150"/>
      <c r="H217" s="45"/>
      <c r="I217" s="137"/>
      <c r="J217" s="137"/>
      <c r="K217" s="137"/>
    </row>
    <row r="218" spans="1:11" ht="15" hidden="1" customHeight="1">
      <c r="A218" s="149">
        <v>232</v>
      </c>
      <c r="B218" s="111" t="s">
        <v>196</v>
      </c>
      <c r="C218" s="108" t="s">
        <v>81</v>
      </c>
      <c r="D218" s="114" t="s">
        <v>28</v>
      </c>
      <c r="E218" s="45">
        <v>111</v>
      </c>
      <c r="F218" s="150"/>
      <c r="G218" s="150"/>
      <c r="H218" s="65"/>
      <c r="I218" s="137"/>
      <c r="J218" s="137"/>
      <c r="K218" s="137"/>
    </row>
    <row r="219" spans="1:11" ht="15" hidden="1" customHeight="1">
      <c r="A219" s="149">
        <v>233</v>
      </c>
      <c r="B219" s="123" t="s">
        <v>421</v>
      </c>
      <c r="C219" s="127" t="s">
        <v>75</v>
      </c>
      <c r="D219" s="124" t="s">
        <v>28</v>
      </c>
      <c r="E219" s="150"/>
      <c r="F219" s="65">
        <v>111</v>
      </c>
      <c r="G219" s="150"/>
      <c r="H219" s="65"/>
      <c r="I219" s="137"/>
      <c r="J219" s="137"/>
      <c r="K219" s="137"/>
    </row>
    <row r="220" spans="1:11" ht="15" hidden="1" customHeight="1">
      <c r="A220" s="149">
        <v>234</v>
      </c>
      <c r="B220" s="111" t="s">
        <v>199</v>
      </c>
      <c r="C220" s="108" t="s">
        <v>60</v>
      </c>
      <c r="D220" s="114" t="s">
        <v>28</v>
      </c>
      <c r="E220" s="45">
        <v>114</v>
      </c>
      <c r="F220" s="150"/>
      <c r="G220" s="150"/>
      <c r="H220" s="65"/>
      <c r="I220" s="137"/>
      <c r="J220" s="137"/>
      <c r="K220" s="137"/>
    </row>
    <row r="221" spans="1:11" ht="15" hidden="1" customHeight="1">
      <c r="A221" s="149">
        <v>235</v>
      </c>
      <c r="B221" s="111" t="s">
        <v>200</v>
      </c>
      <c r="C221" s="108" t="s">
        <v>89</v>
      </c>
      <c r="D221" s="114" t="s">
        <v>23</v>
      </c>
      <c r="E221" s="45">
        <v>115</v>
      </c>
      <c r="F221" s="150"/>
      <c r="G221" s="150"/>
      <c r="H221" s="65"/>
      <c r="I221" s="137"/>
      <c r="J221" s="137"/>
      <c r="K221" s="137"/>
    </row>
    <row r="222" spans="1:11" ht="15" hidden="1" customHeight="1">
      <c r="A222" s="149">
        <v>236</v>
      </c>
      <c r="B222" s="111" t="s">
        <v>201</v>
      </c>
      <c r="C222" s="108" t="s">
        <v>182</v>
      </c>
      <c r="D222" s="114" t="s">
        <v>28</v>
      </c>
      <c r="E222" s="45">
        <v>116</v>
      </c>
      <c r="F222" s="150"/>
      <c r="G222" s="150"/>
      <c r="H222" s="65"/>
      <c r="I222" s="137"/>
      <c r="J222" s="137"/>
      <c r="K222" s="137"/>
    </row>
    <row r="223" spans="1:11" ht="15" hidden="1" customHeight="1">
      <c r="A223" s="149">
        <v>237</v>
      </c>
      <c r="B223" s="111" t="s">
        <v>202</v>
      </c>
      <c r="C223" s="108" t="s">
        <v>60</v>
      </c>
      <c r="D223" s="114" t="s">
        <v>28</v>
      </c>
      <c r="E223" s="45">
        <v>117</v>
      </c>
      <c r="F223" s="150"/>
      <c r="G223" s="150"/>
      <c r="H223" s="65"/>
      <c r="I223" s="137"/>
      <c r="J223" s="137"/>
      <c r="K223" s="137"/>
    </row>
    <row r="224" spans="1:11" ht="15" hidden="1" customHeight="1">
      <c r="A224" s="149">
        <v>238</v>
      </c>
      <c r="B224" s="125" t="s">
        <v>424</v>
      </c>
      <c r="C224" s="128" t="s">
        <v>77</v>
      </c>
      <c r="D224" s="115" t="s">
        <v>24</v>
      </c>
      <c r="E224" s="150"/>
      <c r="F224" s="65">
        <v>117</v>
      </c>
      <c r="G224" s="150"/>
      <c r="H224" s="65"/>
      <c r="I224" s="137"/>
      <c r="J224" s="137"/>
      <c r="K224" s="137"/>
    </row>
    <row r="225" spans="1:11" ht="15" hidden="1" customHeight="1">
      <c r="A225" s="149">
        <v>240</v>
      </c>
      <c r="B225" s="111" t="s">
        <v>206</v>
      </c>
      <c r="C225" s="108" t="s">
        <v>149</v>
      </c>
      <c r="D225" s="114" t="s">
        <v>22</v>
      </c>
      <c r="E225" s="45">
        <v>121</v>
      </c>
      <c r="F225" s="150"/>
      <c r="G225" s="150"/>
      <c r="H225" s="146"/>
      <c r="I225" s="137"/>
      <c r="J225" s="137"/>
      <c r="K225" s="137"/>
    </row>
    <row r="226" spans="1:11" ht="15" hidden="1" customHeight="1">
      <c r="A226" s="149">
        <v>241</v>
      </c>
      <c r="B226" s="111" t="s">
        <v>207</v>
      </c>
      <c r="C226" s="108" t="s">
        <v>149</v>
      </c>
      <c r="D226" s="114" t="s">
        <v>22</v>
      </c>
      <c r="E226" s="45">
        <v>122</v>
      </c>
      <c r="F226" s="150"/>
      <c r="G226" s="150"/>
      <c r="H226" s="146"/>
      <c r="I226" s="137"/>
      <c r="J226" s="137"/>
      <c r="K226" s="137"/>
    </row>
    <row r="227" spans="1:11" ht="15" hidden="1" customHeight="1">
      <c r="A227" s="149">
        <v>243</v>
      </c>
      <c r="B227" s="111" t="s">
        <v>208</v>
      </c>
      <c r="C227" s="108" t="s">
        <v>67</v>
      </c>
      <c r="D227" s="114" t="s">
        <v>25</v>
      </c>
      <c r="E227" s="45">
        <v>123</v>
      </c>
      <c r="F227" s="150"/>
      <c r="G227" s="150"/>
      <c r="H227" s="146"/>
      <c r="I227" s="137"/>
      <c r="J227" s="137"/>
      <c r="K227" s="137"/>
    </row>
    <row r="228" spans="1:11" ht="15" hidden="1" customHeight="1">
      <c r="A228" s="149">
        <v>245</v>
      </c>
      <c r="B228" s="125" t="s">
        <v>429</v>
      </c>
      <c r="C228" s="128" t="s">
        <v>182</v>
      </c>
      <c r="D228" s="115" t="s">
        <v>28</v>
      </c>
      <c r="E228" s="150"/>
      <c r="F228" s="65">
        <v>125</v>
      </c>
      <c r="G228" s="150"/>
      <c r="H228" s="146"/>
      <c r="I228" s="137"/>
      <c r="J228" s="137"/>
      <c r="K228" s="137"/>
    </row>
    <row r="229" spans="1:11" ht="15" hidden="1" customHeight="1">
      <c r="A229" s="149">
        <v>246</v>
      </c>
      <c r="B229" s="123" t="s">
        <v>430</v>
      </c>
      <c r="C229" s="127" t="s">
        <v>79</v>
      </c>
      <c r="D229" s="124" t="s">
        <v>29</v>
      </c>
      <c r="E229" s="150"/>
      <c r="F229" s="65">
        <v>128</v>
      </c>
      <c r="G229" s="150"/>
      <c r="H229" s="146"/>
      <c r="I229" s="137"/>
      <c r="J229" s="137"/>
      <c r="K229" s="137"/>
    </row>
    <row r="230" spans="1:11" ht="15" hidden="1" customHeight="1">
      <c r="A230" s="149">
        <v>247</v>
      </c>
      <c r="B230" s="119" t="s">
        <v>216</v>
      </c>
      <c r="C230" s="120" t="s">
        <v>134</v>
      </c>
      <c r="D230" s="121" t="s">
        <v>26</v>
      </c>
      <c r="E230" s="65">
        <v>131</v>
      </c>
      <c r="F230" s="150"/>
      <c r="G230" s="150"/>
      <c r="H230" s="146"/>
      <c r="I230" s="137"/>
      <c r="J230" s="137"/>
      <c r="K230" s="137"/>
    </row>
    <row r="231" spans="1:11" ht="15" hidden="1" customHeight="1">
      <c r="A231" s="149">
        <v>249</v>
      </c>
      <c r="B231" s="119" t="s">
        <v>219</v>
      </c>
      <c r="C231" s="120" t="s">
        <v>67</v>
      </c>
      <c r="D231" s="121" t="s">
        <v>29</v>
      </c>
      <c r="E231" s="65">
        <v>135</v>
      </c>
      <c r="F231" s="150"/>
      <c r="G231" s="150"/>
      <c r="H231" s="146"/>
      <c r="I231" s="137"/>
      <c r="J231" s="137"/>
      <c r="K231" s="137"/>
    </row>
    <row r="232" spans="1:11" ht="15" hidden="1" customHeight="1">
      <c r="A232" s="149">
        <v>251</v>
      </c>
      <c r="B232" s="123" t="s">
        <v>435</v>
      </c>
      <c r="C232" s="127" t="s">
        <v>81</v>
      </c>
      <c r="D232" s="124" t="s">
        <v>26</v>
      </c>
      <c r="E232" s="150"/>
      <c r="F232" s="65">
        <v>138</v>
      </c>
      <c r="G232" s="150"/>
      <c r="H232" s="146"/>
      <c r="I232" s="137"/>
      <c r="J232" s="137"/>
      <c r="K232" s="137"/>
    </row>
    <row r="233" spans="1:11" ht="15" hidden="1" customHeight="1">
      <c r="A233" s="149">
        <v>252</v>
      </c>
      <c r="B233" s="119" t="s">
        <v>223</v>
      </c>
      <c r="C233" s="120" t="s">
        <v>79</v>
      </c>
      <c r="D233" s="121" t="s">
        <v>24</v>
      </c>
      <c r="E233" s="65">
        <v>139</v>
      </c>
      <c r="F233" s="150"/>
      <c r="G233" s="150"/>
      <c r="H233" s="146"/>
      <c r="I233" s="137"/>
      <c r="J233" s="137"/>
      <c r="K233" s="137"/>
    </row>
    <row r="234" spans="1:11" ht="15" hidden="1" customHeight="1">
      <c r="A234" s="149">
        <v>253</v>
      </c>
      <c r="B234" s="119" t="s">
        <v>224</v>
      </c>
      <c r="C234" s="120" t="s">
        <v>149</v>
      </c>
      <c r="D234" s="121" t="s">
        <v>23</v>
      </c>
      <c r="E234" s="65">
        <v>140</v>
      </c>
      <c r="F234" s="150"/>
      <c r="G234" s="150"/>
      <c r="H234" s="146"/>
      <c r="I234" s="137"/>
      <c r="J234" s="137"/>
      <c r="K234" s="137"/>
    </row>
    <row r="235" spans="1:11" ht="15" hidden="1" customHeight="1">
      <c r="A235" s="149">
        <v>254</v>
      </c>
      <c r="B235" s="134" t="s">
        <v>436</v>
      </c>
      <c r="C235" s="135" t="s">
        <v>161</v>
      </c>
      <c r="D235" s="136" t="s">
        <v>24</v>
      </c>
      <c r="E235" s="150"/>
      <c r="F235" s="65">
        <v>140</v>
      </c>
      <c r="G235" s="150"/>
      <c r="H235" s="146"/>
      <c r="I235" s="137"/>
      <c r="J235" s="137"/>
      <c r="K235" s="137"/>
    </row>
    <row r="236" spans="1:11" ht="15" hidden="1" customHeight="1">
      <c r="A236" s="149">
        <v>255</v>
      </c>
      <c r="B236" s="123" t="s">
        <v>437</v>
      </c>
      <c r="C236" s="127" t="s">
        <v>107</v>
      </c>
      <c r="D236" s="124" t="s">
        <v>24</v>
      </c>
      <c r="E236" s="150"/>
      <c r="F236" s="65">
        <v>141</v>
      </c>
      <c r="G236" s="150"/>
      <c r="H236" s="146"/>
      <c r="I236" s="137"/>
      <c r="J236" s="137"/>
      <c r="K236" s="137"/>
    </row>
    <row r="237" spans="1:11" ht="15" customHeight="1">
      <c r="A237" s="149"/>
      <c r="B237" s="123" t="s">
        <v>1170</v>
      </c>
      <c r="C237" s="127" t="s">
        <v>51</v>
      </c>
      <c r="D237" s="186" t="s">
        <v>27</v>
      </c>
      <c r="E237" s="223"/>
      <c r="F237" s="65"/>
      <c r="G237" s="150"/>
      <c r="H237" s="49">
        <v>16</v>
      </c>
      <c r="I237" s="246"/>
      <c r="J237" s="246"/>
      <c r="K237" s="246"/>
    </row>
    <row r="238" spans="1:11" ht="15" customHeight="1">
      <c r="A238" s="149"/>
      <c r="B238" s="111" t="s">
        <v>665</v>
      </c>
      <c r="C238" s="108" t="s">
        <v>589</v>
      </c>
      <c r="D238" s="184" t="s">
        <v>27</v>
      </c>
      <c r="E238" s="51">
        <v>8</v>
      </c>
      <c r="F238" s="65">
        <v>9</v>
      </c>
      <c r="G238" s="246"/>
      <c r="H238" s="150"/>
      <c r="I238" s="246"/>
      <c r="J238" s="246"/>
      <c r="K238" s="246"/>
    </row>
    <row r="239" spans="1:11" ht="15" customHeight="1">
      <c r="A239" s="148"/>
      <c r="B239" s="111" t="s">
        <v>705</v>
      </c>
      <c r="C239" s="108" t="s">
        <v>69</v>
      </c>
      <c r="D239" s="184" t="s">
        <v>27</v>
      </c>
      <c r="E239" s="51">
        <v>17</v>
      </c>
      <c r="F239" s="246"/>
      <c r="G239" s="246"/>
      <c r="H239" s="246"/>
      <c r="I239" s="246"/>
      <c r="J239" s="246"/>
      <c r="K239" s="246"/>
    </row>
    <row r="240" spans="1:11" ht="15" customHeight="1">
      <c r="A240" s="148"/>
      <c r="B240" s="17" t="s">
        <v>1104</v>
      </c>
      <c r="C240" s="17" t="s">
        <v>67</v>
      </c>
      <c r="D240" s="12" t="s">
        <v>27</v>
      </c>
      <c r="E240" s="246"/>
      <c r="F240" s="246"/>
      <c r="G240" s="12">
        <v>18</v>
      </c>
      <c r="H240" s="246"/>
      <c r="I240" s="246"/>
      <c r="J240" s="246"/>
      <c r="K240" s="246"/>
    </row>
    <row r="241" spans="1:11" ht="15" customHeight="1">
      <c r="A241" s="148"/>
      <c r="B241" s="17" t="s">
        <v>978</v>
      </c>
      <c r="C241" s="17" t="s">
        <v>62</v>
      </c>
      <c r="D241" s="12" t="s">
        <v>27</v>
      </c>
      <c r="E241" s="246"/>
      <c r="F241" s="12">
        <v>19</v>
      </c>
      <c r="G241" s="246"/>
      <c r="H241" s="246"/>
      <c r="I241" s="246"/>
      <c r="J241" s="246"/>
      <c r="K241" s="246"/>
    </row>
    <row r="242" spans="1:11" ht="15" customHeight="1">
      <c r="A242" s="148"/>
      <c r="B242" s="17" t="s">
        <v>979</v>
      </c>
      <c r="C242" s="17" t="s">
        <v>605</v>
      </c>
      <c r="D242" s="12" t="s">
        <v>27</v>
      </c>
      <c r="E242" s="246"/>
      <c r="F242" s="12">
        <v>20</v>
      </c>
      <c r="G242" s="246"/>
      <c r="H242" s="246"/>
      <c r="I242" s="246"/>
      <c r="J242" s="246"/>
      <c r="K242" s="246"/>
    </row>
    <row r="243" spans="1:11" ht="15" customHeight="1">
      <c r="A243" s="148"/>
      <c r="B243" s="111" t="s">
        <v>716</v>
      </c>
      <c r="C243" s="108" t="s">
        <v>134</v>
      </c>
      <c r="D243" s="184" t="s">
        <v>27</v>
      </c>
      <c r="E243" s="51">
        <v>21</v>
      </c>
      <c r="F243" s="246"/>
      <c r="G243" s="246"/>
      <c r="H243" s="246"/>
      <c r="I243" s="246"/>
      <c r="J243" s="246"/>
      <c r="K243" s="246"/>
    </row>
    <row r="244" spans="1:11" ht="15" customHeight="1">
      <c r="A244" s="148"/>
      <c r="B244" s="111" t="s">
        <v>723</v>
      </c>
      <c r="C244" s="108" t="s">
        <v>652</v>
      </c>
      <c r="D244" s="184" t="s">
        <v>27</v>
      </c>
      <c r="E244" s="51">
        <v>22</v>
      </c>
      <c r="F244" s="246"/>
      <c r="G244" s="246"/>
      <c r="H244" s="246"/>
      <c r="I244" s="246"/>
      <c r="J244" s="246"/>
      <c r="K244" s="246"/>
    </row>
    <row r="245" spans="1:11" ht="15" customHeight="1">
      <c r="A245" s="148"/>
      <c r="B245" s="111" t="s">
        <v>733</v>
      </c>
      <c r="C245" s="108" t="s">
        <v>51</v>
      </c>
      <c r="D245" s="184" t="s">
        <v>27</v>
      </c>
      <c r="E245" s="51">
        <v>23</v>
      </c>
      <c r="F245" s="246"/>
      <c r="G245" s="246"/>
      <c r="H245" s="246"/>
      <c r="I245" s="246"/>
      <c r="J245" s="246"/>
      <c r="K245" s="246"/>
    </row>
    <row r="246" spans="1:11" ht="15" customHeight="1">
      <c r="A246" s="148"/>
      <c r="B246" s="111" t="s">
        <v>687</v>
      </c>
      <c r="C246" s="108" t="s">
        <v>107</v>
      </c>
      <c r="D246" s="184" t="s">
        <v>27</v>
      </c>
      <c r="E246" s="51">
        <v>12</v>
      </c>
      <c r="F246" s="45">
        <v>13</v>
      </c>
      <c r="G246" s="246"/>
      <c r="H246" s="150"/>
      <c r="I246" s="246"/>
      <c r="J246" s="246"/>
      <c r="K246" s="246"/>
    </row>
    <row r="247" spans="1:11" ht="15" customHeight="1">
      <c r="A247" s="148"/>
      <c r="B247" s="17" t="s">
        <v>972</v>
      </c>
      <c r="C247" s="17" t="s">
        <v>15</v>
      </c>
      <c r="D247" s="12" t="s">
        <v>27</v>
      </c>
      <c r="E247" s="246"/>
      <c r="F247" s="12">
        <v>15</v>
      </c>
      <c r="G247" s="65">
        <v>12</v>
      </c>
      <c r="H247" s="150"/>
      <c r="I247" s="246"/>
      <c r="J247" s="246"/>
      <c r="K247" s="246"/>
    </row>
    <row r="248" spans="1:11" ht="15" customHeight="1">
      <c r="A248" s="148"/>
      <c r="B248" s="17" t="s">
        <v>971</v>
      </c>
      <c r="C248" s="17" t="s">
        <v>69</v>
      </c>
      <c r="D248" s="12" t="s">
        <v>27</v>
      </c>
      <c r="E248" s="246"/>
      <c r="F248" s="12">
        <v>14</v>
      </c>
      <c r="G248" s="246"/>
      <c r="H248" s="45">
        <v>14</v>
      </c>
      <c r="I248" s="246"/>
      <c r="J248" s="246"/>
      <c r="K248" s="246"/>
    </row>
    <row r="249" spans="1:11" ht="15" customHeight="1">
      <c r="A249" s="148"/>
      <c r="B249" s="111" t="s">
        <v>708</v>
      </c>
      <c r="C249" s="108" t="s">
        <v>69</v>
      </c>
      <c r="D249" s="184" t="s">
        <v>27</v>
      </c>
      <c r="E249" s="51">
        <v>19</v>
      </c>
      <c r="F249" s="246"/>
      <c r="G249" s="65">
        <v>11</v>
      </c>
      <c r="H249" s="150"/>
      <c r="I249" s="246"/>
      <c r="J249" s="246"/>
      <c r="K249" s="246"/>
    </row>
    <row r="250" spans="1:11" ht="15" customHeight="1">
      <c r="A250" s="148"/>
      <c r="B250" s="111" t="s">
        <v>702</v>
      </c>
      <c r="C250" s="108" t="s">
        <v>107</v>
      </c>
      <c r="D250" s="184" t="s">
        <v>27</v>
      </c>
      <c r="E250" s="51">
        <v>16</v>
      </c>
      <c r="F250" s="65">
        <v>18</v>
      </c>
      <c r="G250" s="246"/>
      <c r="H250" s="150"/>
      <c r="I250" s="246"/>
      <c r="J250" s="246"/>
      <c r="K250" s="246"/>
    </row>
    <row r="251" spans="1:11" ht="15" customHeight="1">
      <c r="A251" s="148"/>
      <c r="B251" s="17" t="s">
        <v>990</v>
      </c>
      <c r="C251" s="17" t="s">
        <v>51</v>
      </c>
      <c r="D251" s="12" t="s">
        <v>27</v>
      </c>
      <c r="E251" s="246"/>
      <c r="F251" s="246"/>
      <c r="G251" s="65">
        <v>16</v>
      </c>
      <c r="H251" s="65">
        <v>18</v>
      </c>
      <c r="I251" s="246"/>
      <c r="J251" s="246"/>
      <c r="K251" s="246"/>
    </row>
    <row r="252" spans="1:11" ht="15" customHeight="1">
      <c r="A252" s="148"/>
      <c r="B252" s="111" t="s">
        <v>714</v>
      </c>
      <c r="C252" s="108" t="s">
        <v>62</v>
      </c>
      <c r="D252" s="184" t="s">
        <v>27</v>
      </c>
      <c r="E252" s="51">
        <v>20</v>
      </c>
      <c r="F252" s="246"/>
      <c r="G252" s="246"/>
      <c r="H252" s="45">
        <v>15</v>
      </c>
      <c r="I252" s="246"/>
      <c r="J252" s="246"/>
      <c r="K252" s="246"/>
    </row>
    <row r="253" spans="1:11" ht="15" customHeight="1">
      <c r="A253" s="148"/>
      <c r="B253" s="111" t="s">
        <v>743</v>
      </c>
      <c r="C253" s="108" t="s">
        <v>605</v>
      </c>
      <c r="D253" s="184" t="s">
        <v>27</v>
      </c>
      <c r="E253" s="51">
        <v>24</v>
      </c>
      <c r="F253" s="246"/>
      <c r="G253" s="65">
        <v>17</v>
      </c>
      <c r="H253" s="246"/>
      <c r="I253" s="246"/>
      <c r="J253" s="246"/>
      <c r="K253" s="246"/>
    </row>
    <row r="254" spans="1:11" ht="15" customHeight="1">
      <c r="A254" s="148"/>
      <c r="B254" s="111" t="s">
        <v>744</v>
      </c>
      <c r="C254" s="108" t="s">
        <v>664</v>
      </c>
      <c r="D254" s="184" t="s">
        <v>27</v>
      </c>
      <c r="E254" s="51">
        <v>25</v>
      </c>
      <c r="F254" s="246"/>
      <c r="G254" s="246"/>
      <c r="H254" s="45">
        <v>20</v>
      </c>
      <c r="I254" s="246"/>
      <c r="J254" s="246"/>
      <c r="K254" s="246"/>
    </row>
    <row r="255" spans="1:11" ht="15" customHeight="1"/>
    <row r="256" spans="1:11" ht="15" customHeight="1"/>
    <row r="257" spans="2:11" ht="15" customHeight="1"/>
    <row r="258" spans="2:11" ht="15" customHeight="1"/>
    <row r="259" spans="2:11" ht="15" customHeight="1"/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>
      <c r="B377" s="60"/>
      <c r="C377" s="60"/>
      <c r="D377" s="60"/>
      <c r="E377" s="60"/>
      <c r="F377" s="60"/>
      <c r="G377" s="60"/>
      <c r="I377" s="60"/>
      <c r="J377" s="78"/>
      <c r="K377" s="78"/>
    </row>
  </sheetData>
  <sheetProtection password="DB3B" sheet="1" objects="1" scenarios="1"/>
  <autoFilter ref="B1:K236">
    <filterColumn colId="2">
      <filters>
        <filter val="M50"/>
      </filters>
    </filterColumn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- 2023-243 MENS OVERALL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L376"/>
  <sheetViews>
    <sheetView view="pageLayout" topLeftCell="A84" zoomScale="85" zoomScalePageLayoutView="85" workbookViewId="0">
      <selection activeCell="D262" sqref="D262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30" t="s">
        <v>65</v>
      </c>
      <c r="C1" s="30" t="s">
        <v>1</v>
      </c>
      <c r="D1" s="30" t="s">
        <v>55</v>
      </c>
      <c r="E1" s="3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75" t="s">
        <v>894</v>
      </c>
      <c r="K1" s="147" t="s">
        <v>0</v>
      </c>
    </row>
    <row r="2" spans="1:12" s="41" customFormat="1" ht="12.75" hidden="1" customHeight="1">
      <c r="A2" s="149">
        <v>1</v>
      </c>
      <c r="B2" s="111" t="s">
        <v>74</v>
      </c>
      <c r="C2" s="108" t="s">
        <v>75</v>
      </c>
      <c r="D2" s="114" t="s">
        <v>23</v>
      </c>
      <c r="E2" s="45">
        <v>2</v>
      </c>
      <c r="F2" s="150"/>
      <c r="G2" s="45">
        <v>2</v>
      </c>
      <c r="H2" s="45"/>
      <c r="I2" s="133">
        <f>SUM(E2:H2)</f>
        <v>4</v>
      </c>
      <c r="J2" s="73"/>
      <c r="K2" s="97"/>
      <c r="L2" s="50"/>
    </row>
    <row r="3" spans="1:12" s="41" customFormat="1" ht="12.75" hidden="1" customHeight="1">
      <c r="A3" s="149">
        <v>2</v>
      </c>
      <c r="B3" s="111" t="s">
        <v>80</v>
      </c>
      <c r="C3" s="108" t="s">
        <v>81</v>
      </c>
      <c r="D3" s="114" t="s">
        <v>25</v>
      </c>
      <c r="E3" s="45">
        <v>5</v>
      </c>
      <c r="F3" s="150"/>
      <c r="G3" s="45">
        <v>1</v>
      </c>
      <c r="H3" s="65"/>
      <c r="I3" s="133">
        <f>SUM(E3:H3)</f>
        <v>6</v>
      </c>
      <c r="J3" s="73"/>
      <c r="K3" s="97"/>
      <c r="L3" s="50"/>
    </row>
    <row r="4" spans="1:12" s="41" customFormat="1" ht="12.75" hidden="1" customHeight="1">
      <c r="A4" s="149">
        <v>3</v>
      </c>
      <c r="B4" s="111" t="s">
        <v>76</v>
      </c>
      <c r="C4" s="108" t="s">
        <v>77</v>
      </c>
      <c r="D4" s="114" t="s">
        <v>25</v>
      </c>
      <c r="E4" s="45">
        <v>3</v>
      </c>
      <c r="F4" s="45">
        <v>6</v>
      </c>
      <c r="G4" s="45">
        <v>3</v>
      </c>
      <c r="H4" s="45"/>
      <c r="I4" s="133">
        <f>SUM(E4:H4)</f>
        <v>12</v>
      </c>
      <c r="J4" s="73"/>
      <c r="K4" s="97"/>
      <c r="L4" s="50"/>
    </row>
    <row r="5" spans="1:12" s="41" customFormat="1" ht="12.75" hidden="1" customHeight="1">
      <c r="A5" s="149">
        <v>4</v>
      </c>
      <c r="B5" s="111" t="s">
        <v>375</v>
      </c>
      <c r="C5" s="108" t="s">
        <v>69</v>
      </c>
      <c r="D5" s="114" t="s">
        <v>23</v>
      </c>
      <c r="E5" s="150"/>
      <c r="F5" s="45">
        <v>10</v>
      </c>
      <c r="G5" s="45">
        <v>5</v>
      </c>
      <c r="H5" s="65"/>
      <c r="I5" s="133">
        <f>SUM(E5:H5)</f>
        <v>15</v>
      </c>
      <c r="J5" s="73"/>
      <c r="K5" s="97"/>
      <c r="L5" s="50"/>
    </row>
    <row r="6" spans="1:12" s="41" customFormat="1" ht="12.75" hidden="1" customHeight="1">
      <c r="A6" s="149">
        <v>5</v>
      </c>
      <c r="B6" s="111" t="s">
        <v>82</v>
      </c>
      <c r="C6" s="108" t="s">
        <v>73</v>
      </c>
      <c r="D6" s="114" t="s">
        <v>24</v>
      </c>
      <c r="E6" s="45">
        <v>6</v>
      </c>
      <c r="F6" s="45">
        <v>12</v>
      </c>
      <c r="G6" s="150"/>
      <c r="H6" s="65"/>
      <c r="I6" s="133">
        <f t="shared" ref="I6:I34" si="0">SUM(E6:H6)</f>
        <v>18</v>
      </c>
      <c r="J6" s="73"/>
      <c r="K6" s="97"/>
      <c r="L6" s="50"/>
    </row>
    <row r="7" spans="1:12" s="41" customFormat="1" ht="12.75" hidden="1" customHeight="1">
      <c r="A7" s="149">
        <v>6</v>
      </c>
      <c r="B7" s="111" t="s">
        <v>84</v>
      </c>
      <c r="C7" s="108" t="s">
        <v>81</v>
      </c>
      <c r="D7" s="114" t="s">
        <v>25</v>
      </c>
      <c r="E7" s="45">
        <v>8</v>
      </c>
      <c r="F7" s="45">
        <v>8</v>
      </c>
      <c r="G7" s="45">
        <v>4</v>
      </c>
      <c r="H7" s="65"/>
      <c r="I7" s="133">
        <f t="shared" si="0"/>
        <v>20</v>
      </c>
      <c r="J7" s="73"/>
      <c r="K7" s="97"/>
      <c r="L7" s="50"/>
    </row>
    <row r="8" spans="1:12" s="41" customFormat="1" ht="12.75" hidden="1" customHeight="1">
      <c r="A8" s="149">
        <v>7</v>
      </c>
      <c r="B8" s="111" t="s">
        <v>78</v>
      </c>
      <c r="C8" s="108" t="s">
        <v>79</v>
      </c>
      <c r="D8" s="114" t="s">
        <v>26</v>
      </c>
      <c r="E8" s="45">
        <v>4</v>
      </c>
      <c r="F8" s="45">
        <v>7</v>
      </c>
      <c r="G8" s="45">
        <v>10</v>
      </c>
      <c r="H8" s="45"/>
      <c r="I8" s="133">
        <f t="shared" si="0"/>
        <v>21</v>
      </c>
      <c r="J8" s="73"/>
      <c r="K8" s="97"/>
      <c r="L8" s="50"/>
    </row>
    <row r="9" spans="1:12" s="41" customFormat="1" ht="12.75" hidden="1" customHeight="1">
      <c r="A9" s="149">
        <v>8</v>
      </c>
      <c r="B9" s="111" t="s">
        <v>92</v>
      </c>
      <c r="C9" s="108" t="s">
        <v>75</v>
      </c>
      <c r="D9" s="114" t="s">
        <v>23</v>
      </c>
      <c r="E9" s="45">
        <v>15</v>
      </c>
      <c r="F9" s="150"/>
      <c r="G9" s="45">
        <v>11</v>
      </c>
      <c r="H9" s="45"/>
      <c r="I9" s="133">
        <f t="shared" si="0"/>
        <v>26</v>
      </c>
      <c r="J9" s="73"/>
      <c r="K9" s="97"/>
      <c r="L9" s="50"/>
    </row>
    <row r="10" spans="1:12" s="41" customFormat="1" ht="12.75" hidden="1" customHeight="1">
      <c r="A10" s="149">
        <v>9</v>
      </c>
      <c r="B10" s="111" t="s">
        <v>506</v>
      </c>
      <c r="C10" s="108" t="s">
        <v>73</v>
      </c>
      <c r="D10" s="114" t="s">
        <v>24</v>
      </c>
      <c r="E10" s="150"/>
      <c r="F10" s="45">
        <v>13</v>
      </c>
      <c r="G10" s="45">
        <v>15</v>
      </c>
      <c r="H10" s="65"/>
      <c r="I10" s="133">
        <f t="shared" si="0"/>
        <v>28</v>
      </c>
      <c r="J10" s="73"/>
      <c r="K10" s="97"/>
      <c r="L10" s="50"/>
    </row>
    <row r="11" spans="1:12" s="41" customFormat="1" ht="12.75" hidden="1" customHeight="1">
      <c r="A11" s="149">
        <v>10</v>
      </c>
      <c r="B11" s="111" t="s">
        <v>86</v>
      </c>
      <c r="C11" s="108" t="s">
        <v>73</v>
      </c>
      <c r="D11" s="114" t="s">
        <v>24</v>
      </c>
      <c r="E11" s="45">
        <v>10</v>
      </c>
      <c r="F11" s="45">
        <v>15</v>
      </c>
      <c r="G11" s="45">
        <v>6</v>
      </c>
      <c r="H11" s="45"/>
      <c r="I11" s="133">
        <f t="shared" si="0"/>
        <v>31</v>
      </c>
      <c r="J11" s="73"/>
      <c r="K11" s="97"/>
      <c r="L11" s="50"/>
    </row>
    <row r="12" spans="1:12" s="41" customFormat="1" ht="12.75" hidden="1" customHeight="1">
      <c r="A12" s="149">
        <v>11</v>
      </c>
      <c r="B12" s="111" t="s">
        <v>85</v>
      </c>
      <c r="C12" s="108" t="s">
        <v>61</v>
      </c>
      <c r="D12" s="114" t="s">
        <v>26</v>
      </c>
      <c r="E12" s="45">
        <v>9</v>
      </c>
      <c r="F12" s="150"/>
      <c r="G12" s="45">
        <v>22</v>
      </c>
      <c r="H12" s="45"/>
      <c r="I12" s="133">
        <f t="shared" si="0"/>
        <v>31</v>
      </c>
      <c r="J12" s="73"/>
      <c r="K12" s="97"/>
      <c r="L12" s="50"/>
    </row>
    <row r="13" spans="1:12" s="41" customFormat="1" ht="12.75" hidden="1" customHeight="1">
      <c r="A13" s="149">
        <v>12</v>
      </c>
      <c r="B13" s="111" t="s">
        <v>91</v>
      </c>
      <c r="C13" s="108" t="s">
        <v>66</v>
      </c>
      <c r="D13" s="114" t="s">
        <v>25</v>
      </c>
      <c r="E13" s="45">
        <v>14</v>
      </c>
      <c r="F13" s="45">
        <v>17</v>
      </c>
      <c r="G13" s="150"/>
      <c r="H13" s="65"/>
      <c r="I13" s="133">
        <f t="shared" si="0"/>
        <v>31</v>
      </c>
      <c r="J13" s="73"/>
      <c r="K13" s="97"/>
      <c r="L13" s="50"/>
    </row>
    <row r="14" spans="1:12" s="41" customFormat="1" ht="12.75" hidden="1" customHeight="1">
      <c r="A14" s="149">
        <v>13</v>
      </c>
      <c r="B14" s="111" t="s">
        <v>88</v>
      </c>
      <c r="C14" s="108" t="s">
        <v>89</v>
      </c>
      <c r="D14" s="114" t="s">
        <v>23</v>
      </c>
      <c r="E14" s="45">
        <v>12</v>
      </c>
      <c r="F14" s="45">
        <v>14</v>
      </c>
      <c r="G14" s="45">
        <v>8</v>
      </c>
      <c r="H14" s="45"/>
      <c r="I14" s="133">
        <f t="shared" si="0"/>
        <v>34</v>
      </c>
      <c r="J14" s="73"/>
      <c r="K14" s="97"/>
      <c r="L14" s="50"/>
    </row>
    <row r="15" spans="1:12" s="41" customFormat="1" ht="12.75" hidden="1" customHeight="1">
      <c r="A15" s="149">
        <v>15</v>
      </c>
      <c r="B15" s="111" t="s">
        <v>83</v>
      </c>
      <c r="C15" s="108" t="s">
        <v>73</v>
      </c>
      <c r="D15" s="114" t="s">
        <v>25</v>
      </c>
      <c r="E15" s="45">
        <v>7</v>
      </c>
      <c r="F15" s="45">
        <v>20</v>
      </c>
      <c r="G15" s="45">
        <v>9</v>
      </c>
      <c r="H15" s="45"/>
      <c r="I15" s="133">
        <f t="shared" si="0"/>
        <v>36</v>
      </c>
      <c r="J15" s="73"/>
      <c r="K15" s="97"/>
      <c r="L15" s="50"/>
    </row>
    <row r="16" spans="1:12" s="41" customFormat="1" ht="12.75" hidden="1" customHeight="1">
      <c r="A16" s="149">
        <v>16</v>
      </c>
      <c r="B16" s="111" t="s">
        <v>94</v>
      </c>
      <c r="C16" s="108" t="s">
        <v>69</v>
      </c>
      <c r="D16" s="114" t="s">
        <v>26</v>
      </c>
      <c r="E16" s="45">
        <v>17</v>
      </c>
      <c r="F16" s="45">
        <v>25</v>
      </c>
      <c r="G16" s="150"/>
      <c r="H16" s="65"/>
      <c r="I16" s="133">
        <f t="shared" si="0"/>
        <v>42</v>
      </c>
      <c r="J16" s="73"/>
      <c r="K16" s="97"/>
      <c r="L16" s="50"/>
    </row>
    <row r="17" spans="1:12" s="41" customFormat="1" ht="12.75" hidden="1" customHeight="1">
      <c r="A17" s="149">
        <v>17</v>
      </c>
      <c r="B17" s="111" t="s">
        <v>90</v>
      </c>
      <c r="C17" s="108" t="s">
        <v>75</v>
      </c>
      <c r="D17" s="114" t="s">
        <v>25</v>
      </c>
      <c r="E17" s="45">
        <v>13</v>
      </c>
      <c r="F17" s="45">
        <v>18</v>
      </c>
      <c r="G17" s="45">
        <v>14</v>
      </c>
      <c r="H17" s="65"/>
      <c r="I17" s="133">
        <f t="shared" si="0"/>
        <v>45</v>
      </c>
      <c r="J17" s="73"/>
      <c r="K17" s="97"/>
      <c r="L17" s="50"/>
    </row>
    <row r="18" spans="1:12" s="41" customFormat="1" ht="12.75" hidden="1" customHeight="1">
      <c r="A18" s="149">
        <v>18</v>
      </c>
      <c r="B18" s="123" t="s">
        <v>382</v>
      </c>
      <c r="C18" s="118" t="s">
        <v>73</v>
      </c>
      <c r="D18" s="124" t="s">
        <v>24</v>
      </c>
      <c r="E18" s="150"/>
      <c r="F18" s="65">
        <v>26</v>
      </c>
      <c r="G18" s="65">
        <v>24</v>
      </c>
      <c r="H18" s="65"/>
      <c r="I18" s="133">
        <f t="shared" si="0"/>
        <v>50</v>
      </c>
      <c r="J18" s="73"/>
      <c r="K18" s="97"/>
      <c r="L18" s="50"/>
    </row>
    <row r="19" spans="1:12" s="41" customFormat="1" ht="12.75" hidden="1" customHeight="1">
      <c r="A19" s="149">
        <v>19</v>
      </c>
      <c r="B19" s="111" t="s">
        <v>96</v>
      </c>
      <c r="C19" s="108" t="s">
        <v>89</v>
      </c>
      <c r="D19" s="114" t="s">
        <v>23</v>
      </c>
      <c r="E19" s="45">
        <v>19</v>
      </c>
      <c r="F19" s="45">
        <v>21</v>
      </c>
      <c r="G19" s="45">
        <v>13</v>
      </c>
      <c r="H19" s="45"/>
      <c r="I19" s="133">
        <f t="shared" si="0"/>
        <v>53</v>
      </c>
      <c r="J19" s="73"/>
      <c r="K19" s="97"/>
      <c r="L19" s="50"/>
    </row>
    <row r="20" spans="1:12" s="41" customFormat="1" ht="12.75" hidden="1" customHeight="1">
      <c r="A20" s="149">
        <v>20</v>
      </c>
      <c r="B20" s="111" t="s">
        <v>93</v>
      </c>
      <c r="C20" s="108" t="s">
        <v>75</v>
      </c>
      <c r="D20" s="114" t="s">
        <v>23</v>
      </c>
      <c r="E20" s="45">
        <v>16</v>
      </c>
      <c r="F20" s="150"/>
      <c r="G20" s="45">
        <v>40</v>
      </c>
      <c r="H20" s="45"/>
      <c r="I20" s="133">
        <f t="shared" si="0"/>
        <v>56</v>
      </c>
      <c r="J20" s="73"/>
      <c r="K20" s="97"/>
      <c r="L20" s="50"/>
    </row>
    <row r="21" spans="1:12" s="41" customFormat="1" ht="12.75" hidden="1" customHeight="1">
      <c r="A21" s="149">
        <v>21</v>
      </c>
      <c r="B21" s="111" t="s">
        <v>97</v>
      </c>
      <c r="C21" s="108" t="s">
        <v>67</v>
      </c>
      <c r="D21" s="114" t="s">
        <v>26</v>
      </c>
      <c r="E21" s="45">
        <v>20</v>
      </c>
      <c r="F21" s="150"/>
      <c r="G21" s="45">
        <v>36</v>
      </c>
      <c r="H21" s="45"/>
      <c r="I21" s="133">
        <f t="shared" si="0"/>
        <v>56</v>
      </c>
      <c r="J21" s="73"/>
      <c r="K21" s="97"/>
      <c r="L21" s="50"/>
    </row>
    <row r="22" spans="1:12" s="41" customFormat="1" ht="12.75" hidden="1" customHeight="1">
      <c r="A22" s="149">
        <v>22</v>
      </c>
      <c r="B22" s="111" t="s">
        <v>95</v>
      </c>
      <c r="C22" s="108" t="s">
        <v>67</v>
      </c>
      <c r="D22" s="114" t="s">
        <v>25</v>
      </c>
      <c r="E22" s="45">
        <v>18</v>
      </c>
      <c r="F22" s="45">
        <v>22</v>
      </c>
      <c r="G22" s="45">
        <v>17</v>
      </c>
      <c r="H22" s="45"/>
      <c r="I22" s="133">
        <f t="shared" si="0"/>
        <v>57</v>
      </c>
      <c r="J22" s="73"/>
      <c r="K22" s="97"/>
      <c r="L22" s="50"/>
    </row>
    <row r="23" spans="1:12" s="41" customFormat="1" ht="12.75" hidden="1" customHeight="1">
      <c r="A23" s="149">
        <v>23</v>
      </c>
      <c r="B23" s="111" t="s">
        <v>108</v>
      </c>
      <c r="C23" s="108" t="s">
        <v>66</v>
      </c>
      <c r="D23" s="114" t="s">
        <v>23</v>
      </c>
      <c r="E23" s="45">
        <v>30</v>
      </c>
      <c r="F23" s="45">
        <v>27</v>
      </c>
      <c r="G23" s="150"/>
      <c r="H23" s="65"/>
      <c r="I23" s="133">
        <f t="shared" si="0"/>
        <v>57</v>
      </c>
      <c r="J23" s="73"/>
      <c r="K23" s="97"/>
      <c r="L23" s="50"/>
    </row>
    <row r="24" spans="1:12" s="41" customFormat="1" ht="12.75" hidden="1" customHeight="1">
      <c r="A24" s="149">
        <v>24</v>
      </c>
      <c r="B24" s="111" t="s">
        <v>99</v>
      </c>
      <c r="C24" s="108" t="s">
        <v>79</v>
      </c>
      <c r="D24" s="114" t="s">
        <v>24</v>
      </c>
      <c r="E24" s="45">
        <v>22</v>
      </c>
      <c r="F24" s="45">
        <v>19</v>
      </c>
      <c r="G24" s="45">
        <v>21</v>
      </c>
      <c r="H24" s="45"/>
      <c r="I24" s="133">
        <f t="shared" si="0"/>
        <v>62</v>
      </c>
      <c r="J24" s="73"/>
      <c r="K24" s="97"/>
      <c r="L24" s="50"/>
    </row>
    <row r="25" spans="1:12" s="41" customFormat="1" ht="12.75" hidden="1" customHeight="1">
      <c r="A25" s="149">
        <v>25</v>
      </c>
      <c r="B25" s="111" t="s">
        <v>111</v>
      </c>
      <c r="C25" s="108" t="s">
        <v>71</v>
      </c>
      <c r="D25" s="114" t="s">
        <v>22</v>
      </c>
      <c r="E25" s="45">
        <v>33</v>
      </c>
      <c r="F25" s="150"/>
      <c r="G25" s="45">
        <v>35</v>
      </c>
      <c r="H25" s="45"/>
      <c r="I25" s="133">
        <f t="shared" si="0"/>
        <v>68</v>
      </c>
      <c r="J25" s="73"/>
      <c r="K25" s="97"/>
      <c r="L25" s="50"/>
    </row>
    <row r="26" spans="1:12" s="41" customFormat="1" ht="12.75" hidden="1" customHeight="1">
      <c r="A26" s="149">
        <v>26</v>
      </c>
      <c r="B26" s="111" t="s">
        <v>98</v>
      </c>
      <c r="C26" s="108" t="s">
        <v>73</v>
      </c>
      <c r="D26" s="114" t="s">
        <v>26</v>
      </c>
      <c r="E26" s="45">
        <v>21</v>
      </c>
      <c r="F26" s="45">
        <v>28</v>
      </c>
      <c r="G26" s="45">
        <v>19</v>
      </c>
      <c r="H26" s="65"/>
      <c r="I26" s="133">
        <f t="shared" si="0"/>
        <v>68</v>
      </c>
      <c r="J26" s="73"/>
      <c r="K26" s="97"/>
      <c r="L26" s="50"/>
    </row>
    <row r="27" spans="1:12" s="41" customFormat="1" ht="12.75" hidden="1" customHeight="1">
      <c r="A27" s="149">
        <v>27</v>
      </c>
      <c r="B27" s="111" t="s">
        <v>112</v>
      </c>
      <c r="C27" s="108" t="s">
        <v>79</v>
      </c>
      <c r="D27" s="114" t="s">
        <v>27</v>
      </c>
      <c r="E27" s="45">
        <v>34</v>
      </c>
      <c r="F27" s="45">
        <v>37</v>
      </c>
      <c r="G27" s="150"/>
      <c r="H27" s="45"/>
      <c r="I27" s="133">
        <f t="shared" si="0"/>
        <v>71</v>
      </c>
      <c r="J27" s="73"/>
      <c r="K27" s="97"/>
      <c r="L27" s="50"/>
    </row>
    <row r="28" spans="1:12" s="41" customFormat="1" ht="12.75" hidden="1" customHeight="1">
      <c r="A28" s="149">
        <v>28</v>
      </c>
      <c r="B28" s="125" t="s">
        <v>383</v>
      </c>
      <c r="C28" s="126" t="s">
        <v>47</v>
      </c>
      <c r="D28" s="115" t="s">
        <v>24</v>
      </c>
      <c r="E28" s="150"/>
      <c r="F28" s="65">
        <v>30</v>
      </c>
      <c r="G28" s="65">
        <v>43</v>
      </c>
      <c r="H28" s="45"/>
      <c r="I28" s="133">
        <f t="shared" si="0"/>
        <v>73</v>
      </c>
      <c r="J28" s="73"/>
      <c r="K28" s="97"/>
      <c r="L28" s="50"/>
    </row>
    <row r="29" spans="1:12" s="41" customFormat="1" ht="12.75" hidden="1" customHeight="1">
      <c r="A29" s="149">
        <v>29</v>
      </c>
      <c r="B29" s="111" t="s">
        <v>114</v>
      </c>
      <c r="C29" s="108" t="s">
        <v>60</v>
      </c>
      <c r="D29" s="114" t="s">
        <v>23</v>
      </c>
      <c r="E29" s="45">
        <v>36</v>
      </c>
      <c r="F29" s="150"/>
      <c r="G29" s="45">
        <v>37</v>
      </c>
      <c r="H29" s="45"/>
      <c r="I29" s="133">
        <f t="shared" si="0"/>
        <v>73</v>
      </c>
      <c r="J29" s="73"/>
      <c r="K29" s="97"/>
      <c r="L29" s="50"/>
    </row>
    <row r="30" spans="1:12" s="41" customFormat="1" ht="12.75" hidden="1" customHeight="1">
      <c r="A30" s="149">
        <v>30</v>
      </c>
      <c r="B30" s="111" t="s">
        <v>102</v>
      </c>
      <c r="C30" s="108" t="s">
        <v>52</v>
      </c>
      <c r="D30" s="114" t="s">
        <v>23</v>
      </c>
      <c r="E30" s="45">
        <v>25</v>
      </c>
      <c r="F30" s="45">
        <v>31</v>
      </c>
      <c r="G30" s="45">
        <v>29</v>
      </c>
      <c r="H30" s="49"/>
      <c r="I30" s="133">
        <f t="shared" si="0"/>
        <v>85</v>
      </c>
      <c r="J30" s="73"/>
      <c r="K30" s="97"/>
      <c r="L30" s="50"/>
    </row>
    <row r="31" spans="1:12" s="41" customFormat="1" ht="12.75" hidden="1" customHeight="1">
      <c r="A31" s="149">
        <v>31</v>
      </c>
      <c r="B31" s="123" t="s">
        <v>390</v>
      </c>
      <c r="C31" s="127" t="s">
        <v>73</v>
      </c>
      <c r="D31" s="124" t="s">
        <v>25</v>
      </c>
      <c r="E31" s="150"/>
      <c r="F31" s="65">
        <v>52</v>
      </c>
      <c r="G31" s="65">
        <v>34</v>
      </c>
      <c r="H31" s="45"/>
      <c r="I31" s="133">
        <f t="shared" si="0"/>
        <v>86</v>
      </c>
      <c r="J31" s="73"/>
      <c r="K31" s="97"/>
      <c r="L31" s="50"/>
    </row>
    <row r="32" spans="1:12" s="41" customFormat="1" ht="12.75" hidden="1" customHeight="1">
      <c r="A32" s="149">
        <v>32</v>
      </c>
      <c r="B32" s="111" t="s">
        <v>116</v>
      </c>
      <c r="C32" s="108" t="s">
        <v>62</v>
      </c>
      <c r="D32" s="114" t="s">
        <v>23</v>
      </c>
      <c r="E32" s="45">
        <v>38</v>
      </c>
      <c r="F32" s="45">
        <v>29</v>
      </c>
      <c r="G32" s="45">
        <v>23</v>
      </c>
      <c r="H32" s="45"/>
      <c r="I32" s="133">
        <f t="shared" si="0"/>
        <v>90</v>
      </c>
      <c r="J32" s="73"/>
      <c r="K32" s="72"/>
      <c r="L32" s="50"/>
    </row>
    <row r="33" spans="1:12" s="41" customFormat="1" ht="12.75" hidden="1" customHeight="1">
      <c r="A33" s="149">
        <v>33</v>
      </c>
      <c r="B33" s="111" t="s">
        <v>103</v>
      </c>
      <c r="C33" s="108" t="s">
        <v>47</v>
      </c>
      <c r="D33" s="114" t="s">
        <v>23</v>
      </c>
      <c r="E33" s="45">
        <v>26</v>
      </c>
      <c r="F33" s="45">
        <v>65</v>
      </c>
      <c r="G33" s="150"/>
      <c r="H33" s="45"/>
      <c r="I33" s="133">
        <f t="shared" si="0"/>
        <v>91</v>
      </c>
      <c r="J33" s="73"/>
      <c r="K33" s="97"/>
      <c r="L33" s="50"/>
    </row>
    <row r="34" spans="1:12" s="41" customFormat="1" ht="12.75" hidden="1" customHeight="1">
      <c r="A34" s="149">
        <v>34</v>
      </c>
      <c r="B34" s="111" t="s">
        <v>128</v>
      </c>
      <c r="C34" s="108" t="s">
        <v>89</v>
      </c>
      <c r="D34" s="114" t="s">
        <v>23</v>
      </c>
      <c r="E34" s="45">
        <v>49</v>
      </c>
      <c r="F34" s="45">
        <v>43</v>
      </c>
      <c r="G34" s="150"/>
      <c r="H34" s="45"/>
      <c r="I34" s="133">
        <f t="shared" si="0"/>
        <v>92</v>
      </c>
      <c r="J34" s="73"/>
      <c r="K34" s="97"/>
      <c r="L34" s="50"/>
    </row>
    <row r="35" spans="1:12" s="41" customFormat="1" ht="12.75" hidden="1" customHeight="1">
      <c r="A35" s="149">
        <v>35</v>
      </c>
      <c r="B35" s="111" t="s">
        <v>126</v>
      </c>
      <c r="C35" s="108" t="s">
        <v>79</v>
      </c>
      <c r="D35" s="114" t="s">
        <v>24</v>
      </c>
      <c r="E35" s="45">
        <v>47</v>
      </c>
      <c r="F35" s="45">
        <v>47</v>
      </c>
      <c r="G35" s="150"/>
      <c r="H35" s="45"/>
      <c r="I35" s="133">
        <f>SUM(E35:H35)</f>
        <v>94</v>
      </c>
      <c r="J35" s="73"/>
      <c r="K35" s="97"/>
      <c r="L35" s="50"/>
    </row>
    <row r="36" spans="1:12" s="41" customFormat="1" ht="12.75" hidden="1" customHeight="1">
      <c r="A36" s="149">
        <v>36</v>
      </c>
      <c r="B36" s="129" t="s">
        <v>391</v>
      </c>
      <c r="C36" s="130" t="s">
        <v>89</v>
      </c>
      <c r="D36" s="131" t="s">
        <v>23</v>
      </c>
      <c r="E36" s="150"/>
      <c r="F36" s="65">
        <v>53</v>
      </c>
      <c r="G36" s="65">
        <v>42</v>
      </c>
      <c r="H36" s="65"/>
      <c r="I36" s="133">
        <f>SUM(E36:H36)</f>
        <v>95</v>
      </c>
      <c r="J36" s="73"/>
      <c r="K36" s="72"/>
      <c r="L36" s="50"/>
    </row>
    <row r="37" spans="1:12" s="41" customFormat="1" ht="12.75" hidden="1" customHeight="1">
      <c r="A37" s="149">
        <v>37</v>
      </c>
      <c r="B37" s="111" t="s">
        <v>100</v>
      </c>
      <c r="C37" s="108" t="s">
        <v>79</v>
      </c>
      <c r="D37" s="114" t="s">
        <v>27</v>
      </c>
      <c r="E37" s="45">
        <v>23</v>
      </c>
      <c r="F37" s="45">
        <v>34</v>
      </c>
      <c r="G37" s="45">
        <v>41</v>
      </c>
      <c r="H37" s="45"/>
      <c r="I37" s="133">
        <f>SUM(E37:H37)</f>
        <v>98</v>
      </c>
      <c r="J37" s="73"/>
      <c r="K37" s="97"/>
      <c r="L37" s="50"/>
    </row>
    <row r="38" spans="1:12" s="41" customFormat="1" ht="12.75" hidden="1" customHeight="1">
      <c r="A38" s="149">
        <v>38</v>
      </c>
      <c r="B38" s="111" t="s">
        <v>123</v>
      </c>
      <c r="C38" s="108" t="s">
        <v>124</v>
      </c>
      <c r="D38" s="114" t="s">
        <v>25</v>
      </c>
      <c r="E38" s="45">
        <v>45</v>
      </c>
      <c r="F38" s="45">
        <v>54</v>
      </c>
      <c r="G38" s="150"/>
      <c r="H38" s="45"/>
      <c r="I38" s="133">
        <f t="shared" ref="I38" si="1">SUM(E38:H38)</f>
        <v>99</v>
      </c>
      <c r="J38" s="73"/>
      <c r="K38" s="72"/>
      <c r="L38" s="50"/>
    </row>
    <row r="39" spans="1:12" s="41" customFormat="1" ht="12.75" hidden="1" customHeight="1">
      <c r="A39" s="149">
        <v>39</v>
      </c>
      <c r="B39" s="111" t="s">
        <v>105</v>
      </c>
      <c r="C39" s="108" t="s">
        <v>47</v>
      </c>
      <c r="D39" s="114" t="s">
        <v>22</v>
      </c>
      <c r="E39" s="45">
        <v>28</v>
      </c>
      <c r="F39" s="45">
        <v>32</v>
      </c>
      <c r="G39" s="45">
        <v>46</v>
      </c>
      <c r="H39" s="45"/>
      <c r="I39" s="133">
        <f>SUM(E39:H39)</f>
        <v>106</v>
      </c>
      <c r="J39" s="73"/>
      <c r="K39" s="72"/>
      <c r="L39" s="50"/>
    </row>
    <row r="40" spans="1:12" s="41" customFormat="1" ht="12.75" hidden="1" customHeight="1">
      <c r="A40" s="149">
        <v>40</v>
      </c>
      <c r="B40" s="111" t="s">
        <v>507</v>
      </c>
      <c r="C40" s="108" t="s">
        <v>134</v>
      </c>
      <c r="D40" s="114" t="s">
        <v>26</v>
      </c>
      <c r="E40" s="45">
        <v>54</v>
      </c>
      <c r="F40" s="150"/>
      <c r="G40" s="45">
        <v>57</v>
      </c>
      <c r="H40" s="45"/>
      <c r="I40" s="133">
        <f>SUM(E40:H40)</f>
        <v>111</v>
      </c>
      <c r="J40" s="73"/>
      <c r="K40" s="97"/>
      <c r="L40" s="50"/>
    </row>
    <row r="41" spans="1:12" s="41" customFormat="1" ht="12.75" hidden="1" customHeight="1">
      <c r="A41" s="149">
        <v>41</v>
      </c>
      <c r="B41" s="111" t="s">
        <v>125</v>
      </c>
      <c r="C41" s="108" t="s">
        <v>89</v>
      </c>
      <c r="D41" s="114" t="s">
        <v>22</v>
      </c>
      <c r="E41" s="45">
        <v>46</v>
      </c>
      <c r="F41" s="45">
        <v>39</v>
      </c>
      <c r="G41" s="45">
        <v>27</v>
      </c>
      <c r="H41" s="45"/>
      <c r="I41" s="133">
        <f>SUM(E41:H41)</f>
        <v>112</v>
      </c>
      <c r="J41" s="73"/>
      <c r="K41" s="72"/>
      <c r="L41" s="50"/>
    </row>
    <row r="42" spans="1:12" s="41" customFormat="1" ht="12.75" hidden="1" customHeight="1">
      <c r="A42" s="149">
        <v>42</v>
      </c>
      <c r="B42" s="111" t="s">
        <v>143</v>
      </c>
      <c r="C42" s="108" t="s">
        <v>75</v>
      </c>
      <c r="D42" s="114" t="s">
        <v>23</v>
      </c>
      <c r="E42" s="45">
        <v>63</v>
      </c>
      <c r="F42" s="45">
        <v>49</v>
      </c>
      <c r="G42" s="150"/>
      <c r="H42" s="65"/>
      <c r="I42" s="133">
        <f t="shared" ref="I42" si="2">SUM(E42:H42)</f>
        <v>112</v>
      </c>
      <c r="J42" s="73"/>
      <c r="K42" s="97"/>
      <c r="L42" s="50"/>
    </row>
    <row r="43" spans="1:12" s="41" customFormat="1" ht="12.75" hidden="1" customHeight="1">
      <c r="A43" s="149">
        <v>43</v>
      </c>
      <c r="B43" s="111" t="s">
        <v>120</v>
      </c>
      <c r="C43" s="108" t="s">
        <v>51</v>
      </c>
      <c r="D43" s="114" t="s">
        <v>24</v>
      </c>
      <c r="E43" s="45">
        <v>42</v>
      </c>
      <c r="F43" s="45">
        <v>33</v>
      </c>
      <c r="G43" s="45">
        <v>38</v>
      </c>
      <c r="H43" s="65"/>
      <c r="I43" s="133">
        <f>SUM(E43:H43)</f>
        <v>113</v>
      </c>
      <c r="J43" s="73"/>
      <c r="K43" s="97"/>
      <c r="L43" s="50"/>
    </row>
    <row r="44" spans="1:12" s="41" customFormat="1" ht="12.75" hidden="1" customHeight="1">
      <c r="A44" s="149">
        <v>44</v>
      </c>
      <c r="B44" s="111" t="s">
        <v>138</v>
      </c>
      <c r="C44" s="108" t="s">
        <v>69</v>
      </c>
      <c r="D44" s="114" t="s">
        <v>26</v>
      </c>
      <c r="E44" s="45">
        <v>58</v>
      </c>
      <c r="F44" s="45">
        <v>59</v>
      </c>
      <c r="G44" s="150"/>
      <c r="H44" s="65"/>
      <c r="I44" s="133">
        <f t="shared" ref="I44:I64" si="3">SUM(E44:H44)</f>
        <v>117</v>
      </c>
      <c r="J44" s="73"/>
      <c r="K44" s="97"/>
      <c r="L44" s="50"/>
    </row>
    <row r="45" spans="1:12" s="41" customFormat="1" ht="12.75" hidden="1" customHeight="1">
      <c r="A45" s="149">
        <v>45</v>
      </c>
      <c r="B45" s="111" t="s">
        <v>118</v>
      </c>
      <c r="C45" s="108" t="s">
        <v>77</v>
      </c>
      <c r="D45" s="114" t="s">
        <v>24</v>
      </c>
      <c r="E45" s="45">
        <v>40</v>
      </c>
      <c r="F45" s="45">
        <v>46</v>
      </c>
      <c r="G45" s="45">
        <v>32</v>
      </c>
      <c r="H45" s="65"/>
      <c r="I45" s="133">
        <f t="shared" si="3"/>
        <v>118</v>
      </c>
      <c r="J45" s="73"/>
      <c r="K45" s="97"/>
      <c r="L45" s="50"/>
    </row>
    <row r="46" spans="1:12" s="41" customFormat="1" ht="12.75" hidden="1" customHeight="1">
      <c r="A46" s="149">
        <v>46</v>
      </c>
      <c r="B46" s="111" t="s">
        <v>140</v>
      </c>
      <c r="C46" s="108" t="s">
        <v>77</v>
      </c>
      <c r="D46" s="114" t="s">
        <v>25</v>
      </c>
      <c r="E46" s="45">
        <v>60</v>
      </c>
      <c r="F46" s="45">
        <v>58</v>
      </c>
      <c r="G46" s="150"/>
      <c r="H46" s="45"/>
      <c r="I46" s="133">
        <f t="shared" si="3"/>
        <v>118</v>
      </c>
      <c r="J46" s="73"/>
      <c r="K46" s="72"/>
      <c r="L46" s="50"/>
    </row>
    <row r="47" spans="1:12" s="41" customFormat="1" ht="12.75" hidden="1" customHeight="1">
      <c r="A47" s="149">
        <v>47</v>
      </c>
      <c r="B47" s="111" t="s">
        <v>109</v>
      </c>
      <c r="C47" s="108" t="s">
        <v>62</v>
      </c>
      <c r="D47" s="114" t="s">
        <v>27</v>
      </c>
      <c r="E47" s="45">
        <v>31</v>
      </c>
      <c r="F47" s="45">
        <v>41</v>
      </c>
      <c r="G47" s="45">
        <v>49</v>
      </c>
      <c r="H47" s="65"/>
      <c r="I47" s="133">
        <f t="shared" si="3"/>
        <v>121</v>
      </c>
      <c r="J47" s="73"/>
      <c r="K47" s="97"/>
      <c r="L47" s="50"/>
    </row>
    <row r="48" spans="1:12" s="41" customFormat="1" ht="12.75" hidden="1" customHeight="1">
      <c r="A48" s="149">
        <v>48</v>
      </c>
      <c r="B48" s="111" t="s">
        <v>117</v>
      </c>
      <c r="C48" s="108" t="s">
        <v>62</v>
      </c>
      <c r="D48" s="114" t="s">
        <v>24</v>
      </c>
      <c r="E48" s="45">
        <v>39</v>
      </c>
      <c r="F48" s="45">
        <v>35</v>
      </c>
      <c r="G48" s="45">
        <v>48</v>
      </c>
      <c r="H48" s="65"/>
      <c r="I48" s="133">
        <f t="shared" si="3"/>
        <v>122</v>
      </c>
      <c r="J48" s="73"/>
      <c r="K48" s="97"/>
      <c r="L48" s="50"/>
    </row>
    <row r="49" spans="1:12" s="41" customFormat="1" ht="12.75" hidden="1" customHeight="1">
      <c r="A49" s="149">
        <v>49</v>
      </c>
      <c r="B49" s="111" t="s">
        <v>142</v>
      </c>
      <c r="C49" s="108" t="s">
        <v>124</v>
      </c>
      <c r="D49" s="114" t="s">
        <v>26</v>
      </c>
      <c r="E49" s="45">
        <v>62</v>
      </c>
      <c r="F49" s="45">
        <v>61</v>
      </c>
      <c r="G49" s="150"/>
      <c r="H49" s="146"/>
      <c r="I49" s="133">
        <f t="shared" si="3"/>
        <v>123</v>
      </c>
      <c r="J49" s="73"/>
      <c r="K49" s="72"/>
      <c r="L49" s="50"/>
    </row>
    <row r="50" spans="1:12" s="41" customFormat="1" ht="12.75" hidden="1" customHeight="1">
      <c r="A50" s="149">
        <v>50</v>
      </c>
      <c r="B50" s="125" t="s">
        <v>394</v>
      </c>
      <c r="C50" s="128" t="s">
        <v>378</v>
      </c>
      <c r="D50" s="115" t="s">
        <v>24</v>
      </c>
      <c r="E50" s="150"/>
      <c r="F50" s="65">
        <v>67</v>
      </c>
      <c r="G50" s="65">
        <v>59</v>
      </c>
      <c r="H50" s="45"/>
      <c r="I50" s="133">
        <f t="shared" si="3"/>
        <v>126</v>
      </c>
      <c r="J50" s="73"/>
      <c r="K50" s="72"/>
      <c r="L50" s="50"/>
    </row>
    <row r="51" spans="1:12" s="41" customFormat="1" ht="12.75" customHeight="1">
      <c r="A51" s="149"/>
      <c r="B51" s="226" t="s">
        <v>28</v>
      </c>
      <c r="C51" s="128"/>
      <c r="D51" s="225"/>
      <c r="E51" s="51"/>
      <c r="F51" s="65"/>
      <c r="G51" s="65"/>
      <c r="H51" s="45"/>
      <c r="I51" s="133"/>
      <c r="J51" s="73"/>
      <c r="K51" s="72"/>
      <c r="L51" s="50"/>
    </row>
    <row r="52" spans="1:12" s="41" customFormat="1" ht="12.75" hidden="1" customHeight="1">
      <c r="A52" s="149">
        <v>52</v>
      </c>
      <c r="B52" s="111" t="s">
        <v>167</v>
      </c>
      <c r="C52" s="108" t="s">
        <v>89</v>
      </c>
      <c r="D52" s="114" t="s">
        <v>23</v>
      </c>
      <c r="E52" s="45">
        <v>83</v>
      </c>
      <c r="F52" s="150"/>
      <c r="G52" s="45">
        <v>47</v>
      </c>
      <c r="H52" s="65"/>
      <c r="I52" s="133">
        <f t="shared" si="3"/>
        <v>130</v>
      </c>
      <c r="J52" s="73"/>
      <c r="K52" s="72"/>
      <c r="L52" s="50"/>
    </row>
    <row r="53" spans="1:12" s="41" customFormat="1" ht="12.75" hidden="1" customHeight="1">
      <c r="A53" s="149">
        <v>53</v>
      </c>
      <c r="B53" s="111" t="s">
        <v>113</v>
      </c>
      <c r="C53" s="108" t="s">
        <v>75</v>
      </c>
      <c r="D53" s="114" t="s">
        <v>25</v>
      </c>
      <c r="E53" s="45">
        <v>35</v>
      </c>
      <c r="F53" s="45">
        <v>51</v>
      </c>
      <c r="G53" s="45">
        <v>44</v>
      </c>
      <c r="H53" s="65"/>
      <c r="I53" s="133">
        <f t="shared" si="3"/>
        <v>130</v>
      </c>
      <c r="J53" s="73"/>
      <c r="K53" s="97"/>
      <c r="L53" s="50"/>
    </row>
    <row r="54" spans="1:12" s="41" customFormat="1" ht="12.75" hidden="1" customHeight="1">
      <c r="A54" s="149">
        <v>54</v>
      </c>
      <c r="B54" s="111" t="s">
        <v>157</v>
      </c>
      <c r="C54" s="108" t="s">
        <v>149</v>
      </c>
      <c r="D54" s="114" t="s">
        <v>23</v>
      </c>
      <c r="E54" s="45">
        <v>75</v>
      </c>
      <c r="F54" s="150"/>
      <c r="G54" s="45">
        <v>56</v>
      </c>
      <c r="H54" s="65"/>
      <c r="I54" s="133">
        <f t="shared" si="3"/>
        <v>131</v>
      </c>
      <c r="J54" s="73"/>
      <c r="K54" s="97"/>
      <c r="L54" s="50"/>
    </row>
    <row r="55" spans="1:12" s="41" customFormat="1" ht="12.75" hidden="1" customHeight="1">
      <c r="A55" s="149">
        <v>55</v>
      </c>
      <c r="B55" s="111" t="s">
        <v>136</v>
      </c>
      <c r="C55" s="108" t="s">
        <v>79</v>
      </c>
      <c r="D55" s="114" t="s">
        <v>24</v>
      </c>
      <c r="E55" s="45">
        <v>56</v>
      </c>
      <c r="F55" s="150"/>
      <c r="G55" s="45">
        <v>77</v>
      </c>
      <c r="H55" s="65"/>
      <c r="I55" s="133">
        <f t="shared" si="3"/>
        <v>133</v>
      </c>
      <c r="J55" s="73"/>
      <c r="K55" s="97"/>
      <c r="L55" s="50"/>
    </row>
    <row r="56" spans="1:12" s="41" customFormat="1" ht="12.75" hidden="1" customHeight="1">
      <c r="A56" s="149">
        <v>56</v>
      </c>
      <c r="B56" s="111" t="s">
        <v>153</v>
      </c>
      <c r="C56" s="108" t="s">
        <v>51</v>
      </c>
      <c r="D56" s="115" t="s">
        <v>27</v>
      </c>
      <c r="E56" s="45">
        <v>71</v>
      </c>
      <c r="F56" s="45">
        <v>62</v>
      </c>
      <c r="G56" s="150"/>
      <c r="H56" s="146"/>
      <c r="I56" s="133">
        <f t="shared" si="3"/>
        <v>133</v>
      </c>
      <c r="J56" s="73"/>
      <c r="K56" s="72"/>
      <c r="L56" s="50"/>
    </row>
    <row r="57" spans="1:12" s="41" customFormat="1" ht="12.75" hidden="1" customHeight="1">
      <c r="A57" s="149">
        <v>57</v>
      </c>
      <c r="B57" s="111" t="s">
        <v>135</v>
      </c>
      <c r="C57" s="108" t="s">
        <v>69</v>
      </c>
      <c r="D57" s="114" t="s">
        <v>26</v>
      </c>
      <c r="E57" s="45">
        <v>55</v>
      </c>
      <c r="F57" s="45">
        <v>48</v>
      </c>
      <c r="G57" s="45">
        <v>31</v>
      </c>
      <c r="H57" s="65"/>
      <c r="I57" s="133">
        <f t="shared" si="3"/>
        <v>134</v>
      </c>
      <c r="J57" s="73"/>
      <c r="K57" s="97"/>
      <c r="L57" s="50"/>
    </row>
    <row r="58" spans="1:12" s="41" customFormat="1" ht="12.75" hidden="1" customHeight="1">
      <c r="A58" s="149">
        <v>58</v>
      </c>
      <c r="B58" s="111" t="s">
        <v>144</v>
      </c>
      <c r="C58" s="108" t="s">
        <v>145</v>
      </c>
      <c r="D58" s="114" t="s">
        <v>27</v>
      </c>
      <c r="E58" s="45">
        <v>64</v>
      </c>
      <c r="F58" s="150"/>
      <c r="G58" s="45">
        <v>71</v>
      </c>
      <c r="H58" s="65"/>
      <c r="I58" s="133">
        <f t="shared" si="3"/>
        <v>135</v>
      </c>
      <c r="J58" s="73"/>
      <c r="K58" s="97"/>
      <c r="L58" s="50"/>
    </row>
    <row r="59" spans="1:12" s="41" customFormat="1" ht="12.75" hidden="1" customHeight="1">
      <c r="A59" s="149">
        <v>59</v>
      </c>
      <c r="B59" s="111" t="s">
        <v>104</v>
      </c>
      <c r="C59" s="108" t="s">
        <v>52</v>
      </c>
      <c r="D59" s="114" t="s">
        <v>24</v>
      </c>
      <c r="E59" s="45">
        <v>27</v>
      </c>
      <c r="F59" s="45">
        <v>55</v>
      </c>
      <c r="G59" s="45">
        <v>55</v>
      </c>
      <c r="H59" s="45"/>
      <c r="I59" s="133">
        <f t="shared" si="3"/>
        <v>137</v>
      </c>
      <c r="J59" s="73"/>
      <c r="K59" s="97"/>
      <c r="L59" s="50"/>
    </row>
    <row r="60" spans="1:12" s="41" customFormat="1" ht="12.75" hidden="1" customHeight="1">
      <c r="A60" s="149">
        <v>60</v>
      </c>
      <c r="B60" s="111" t="s">
        <v>147</v>
      </c>
      <c r="C60" s="108" t="s">
        <v>81</v>
      </c>
      <c r="D60" s="114" t="s">
        <v>27</v>
      </c>
      <c r="E60" s="45">
        <v>66</v>
      </c>
      <c r="F60" s="150"/>
      <c r="G60" s="45">
        <v>74</v>
      </c>
      <c r="H60" s="45"/>
      <c r="I60" s="133">
        <f t="shared" si="3"/>
        <v>140</v>
      </c>
      <c r="J60" s="73"/>
      <c r="K60" s="97"/>
      <c r="L60" s="50"/>
    </row>
    <row r="61" spans="1:12" s="41" customFormat="1" ht="12.75" hidden="1" customHeight="1">
      <c r="A61" s="149">
        <v>61</v>
      </c>
      <c r="B61" s="111" t="s">
        <v>119</v>
      </c>
      <c r="C61" s="108" t="s">
        <v>79</v>
      </c>
      <c r="D61" s="114" t="s">
        <v>23</v>
      </c>
      <c r="E61" s="45">
        <v>41</v>
      </c>
      <c r="F61" s="45">
        <v>60</v>
      </c>
      <c r="G61" s="45">
        <v>39</v>
      </c>
      <c r="H61" s="45"/>
      <c r="I61" s="133">
        <f t="shared" si="3"/>
        <v>140</v>
      </c>
      <c r="J61" s="73"/>
      <c r="K61" s="72"/>
      <c r="L61" s="50"/>
    </row>
    <row r="62" spans="1:12" s="41" customFormat="1" ht="12.75" hidden="1" customHeight="1">
      <c r="A62" s="149">
        <v>62</v>
      </c>
      <c r="B62" s="111" t="s">
        <v>151</v>
      </c>
      <c r="C62" s="108" t="s">
        <v>62</v>
      </c>
      <c r="D62" s="114" t="s">
        <v>25</v>
      </c>
      <c r="E62" s="45">
        <v>69</v>
      </c>
      <c r="F62" s="150"/>
      <c r="G62" s="45">
        <v>72</v>
      </c>
      <c r="H62" s="65"/>
      <c r="I62" s="133">
        <f t="shared" si="3"/>
        <v>141</v>
      </c>
      <c r="J62" s="73"/>
      <c r="K62" s="72"/>
      <c r="L62" s="50"/>
    </row>
    <row r="63" spans="1:12" s="41" customFormat="1" ht="12.75" hidden="1" customHeight="1">
      <c r="A63" s="149">
        <v>63</v>
      </c>
      <c r="B63" s="125" t="s">
        <v>396</v>
      </c>
      <c r="C63" s="128" t="s">
        <v>89</v>
      </c>
      <c r="D63" s="115" t="s">
        <v>23</v>
      </c>
      <c r="E63" s="150"/>
      <c r="F63" s="65">
        <v>72</v>
      </c>
      <c r="G63" s="65">
        <v>73</v>
      </c>
      <c r="H63" s="45"/>
      <c r="I63" s="133">
        <f t="shared" si="3"/>
        <v>145</v>
      </c>
      <c r="J63" s="73"/>
      <c r="K63" s="97"/>
      <c r="L63" s="50"/>
    </row>
    <row r="64" spans="1:12" s="41" customFormat="1" ht="12.75" hidden="1" customHeight="1">
      <c r="A64" s="149">
        <v>64</v>
      </c>
      <c r="B64" s="111" t="s">
        <v>121</v>
      </c>
      <c r="C64" s="108" t="s">
        <v>47</v>
      </c>
      <c r="D64" s="114" t="s">
        <v>27</v>
      </c>
      <c r="E64" s="45">
        <v>43</v>
      </c>
      <c r="F64" s="45">
        <v>50</v>
      </c>
      <c r="G64" s="45">
        <v>54</v>
      </c>
      <c r="H64" s="45"/>
      <c r="I64" s="133">
        <f t="shared" si="3"/>
        <v>147</v>
      </c>
      <c r="J64" s="73"/>
      <c r="K64" s="97"/>
      <c r="L64" s="50"/>
    </row>
    <row r="65" spans="1:12" s="41" customFormat="1" ht="12.75" hidden="1" customHeight="1">
      <c r="A65" s="149">
        <v>66</v>
      </c>
      <c r="B65" s="123" t="s">
        <v>399</v>
      </c>
      <c r="C65" s="127" t="s">
        <v>51</v>
      </c>
      <c r="D65" s="124" t="s">
        <v>25</v>
      </c>
      <c r="E65" s="150"/>
      <c r="F65" s="65">
        <v>76</v>
      </c>
      <c r="G65" s="65">
        <v>80</v>
      </c>
      <c r="H65" s="65"/>
      <c r="I65" s="133">
        <f>SUM(E65:H65)</f>
        <v>156</v>
      </c>
      <c r="J65" s="73"/>
      <c r="K65" s="97"/>
      <c r="L65" s="50"/>
    </row>
    <row r="66" spans="1:12" s="41" customFormat="1" ht="12.75" hidden="1" customHeight="1">
      <c r="A66" s="149">
        <v>67</v>
      </c>
      <c r="B66" s="125" t="s">
        <v>406</v>
      </c>
      <c r="C66" s="128" t="s">
        <v>62</v>
      </c>
      <c r="D66" s="115" t="s">
        <v>22</v>
      </c>
      <c r="E66" s="150"/>
      <c r="F66" s="65">
        <v>87</v>
      </c>
      <c r="G66" s="65">
        <v>70</v>
      </c>
      <c r="H66" s="45"/>
      <c r="I66" s="133">
        <f>SUM(E66:H66)</f>
        <v>157</v>
      </c>
      <c r="J66" s="73"/>
      <c r="K66" s="72"/>
      <c r="L66" s="50"/>
    </row>
    <row r="67" spans="1:12" s="41" customFormat="1" ht="12.75" hidden="1" customHeight="1">
      <c r="A67" s="149">
        <v>68</v>
      </c>
      <c r="B67" s="111" t="s">
        <v>129</v>
      </c>
      <c r="C67" s="108" t="s">
        <v>69</v>
      </c>
      <c r="D67" s="114" t="s">
        <v>23</v>
      </c>
      <c r="E67" s="45">
        <v>50</v>
      </c>
      <c r="F67" s="45">
        <v>56</v>
      </c>
      <c r="G67" s="45">
        <v>52</v>
      </c>
      <c r="H67" s="65"/>
      <c r="I67" s="133">
        <f>SUM(E67:H67)</f>
        <v>158</v>
      </c>
      <c r="J67" s="73"/>
      <c r="K67" s="72"/>
      <c r="L67" s="50"/>
    </row>
    <row r="68" spans="1:12" s="41" customFormat="1" ht="12.75" customHeight="1">
      <c r="A68" s="149"/>
      <c r="B68" s="111" t="s">
        <v>660</v>
      </c>
      <c r="C68" s="108" t="s">
        <v>652</v>
      </c>
      <c r="D68" s="184" t="s">
        <v>28</v>
      </c>
      <c r="E68" s="51">
        <v>2</v>
      </c>
      <c r="F68" s="45">
        <v>2</v>
      </c>
      <c r="G68" s="45">
        <v>1</v>
      </c>
      <c r="H68" s="133">
        <v>1</v>
      </c>
      <c r="I68" s="133">
        <f t="shared" ref="I68" si="4">SUM(E68:H68)</f>
        <v>6</v>
      </c>
      <c r="J68" s="73">
        <v>4</v>
      </c>
      <c r="K68" s="72">
        <v>1</v>
      </c>
      <c r="L68" s="50"/>
    </row>
    <row r="69" spans="1:12" s="41" customFormat="1" ht="12.75" hidden="1" customHeight="1">
      <c r="A69" s="149">
        <v>70</v>
      </c>
      <c r="B69" s="111" t="s">
        <v>165</v>
      </c>
      <c r="C69" s="108" t="s">
        <v>61</v>
      </c>
      <c r="D69" s="114" t="s">
        <v>27</v>
      </c>
      <c r="E69" s="45">
        <v>81</v>
      </c>
      <c r="F69" s="150"/>
      <c r="G69" s="45">
        <v>84</v>
      </c>
      <c r="H69" s="45"/>
      <c r="I69" s="133">
        <f>SUM(E69:H69)</f>
        <v>165</v>
      </c>
      <c r="J69" s="73"/>
      <c r="K69" s="72"/>
      <c r="L69" s="50"/>
    </row>
    <row r="70" spans="1:12" s="41" customFormat="1" ht="12.75" hidden="1" customHeight="1">
      <c r="A70" s="149">
        <v>71</v>
      </c>
      <c r="B70" s="132" t="s">
        <v>410</v>
      </c>
      <c r="C70" s="99" t="s">
        <v>182</v>
      </c>
      <c r="D70" s="133" t="s">
        <v>27</v>
      </c>
      <c r="E70" s="150"/>
      <c r="F70" s="65">
        <v>93</v>
      </c>
      <c r="G70" s="65">
        <v>78</v>
      </c>
      <c r="H70" s="45"/>
      <c r="I70" s="133">
        <f>SUM(E70:H70)</f>
        <v>171</v>
      </c>
      <c r="J70" s="73"/>
      <c r="K70" s="72"/>
      <c r="L70" s="50"/>
    </row>
    <row r="71" spans="1:12" s="41" customFormat="1" ht="12.75" hidden="1" customHeight="1">
      <c r="A71" s="149">
        <v>72</v>
      </c>
      <c r="B71" s="111" t="s">
        <v>127</v>
      </c>
      <c r="C71" s="108" t="s">
        <v>15</v>
      </c>
      <c r="D71" s="114" t="s">
        <v>23</v>
      </c>
      <c r="E71" s="45">
        <v>48</v>
      </c>
      <c r="F71" s="45">
        <v>73</v>
      </c>
      <c r="G71" s="45">
        <v>51</v>
      </c>
      <c r="H71" s="146"/>
      <c r="I71" s="133">
        <f>SUM(E71:H71)</f>
        <v>172</v>
      </c>
      <c r="J71" s="73"/>
      <c r="K71" s="72"/>
      <c r="L71" s="50"/>
    </row>
    <row r="72" spans="1:12" s="41" customFormat="1" ht="12.75" hidden="1" customHeight="1">
      <c r="A72" s="149">
        <v>73</v>
      </c>
      <c r="B72" s="111" t="s">
        <v>173</v>
      </c>
      <c r="C72" s="108" t="s">
        <v>134</v>
      </c>
      <c r="D72" s="114" t="s">
        <v>26</v>
      </c>
      <c r="E72" s="45">
        <v>89</v>
      </c>
      <c r="F72" s="150"/>
      <c r="G72" s="45">
        <v>85</v>
      </c>
      <c r="H72" s="45"/>
      <c r="I72" s="133">
        <f>SUM(E72:H72)</f>
        <v>174</v>
      </c>
      <c r="J72" s="73"/>
      <c r="K72" s="97"/>
      <c r="L72" s="50"/>
    </row>
    <row r="73" spans="1:12" s="41" customFormat="1" ht="12.75" hidden="1" customHeight="1">
      <c r="A73" s="149">
        <v>74</v>
      </c>
      <c r="B73" s="111" t="s">
        <v>168</v>
      </c>
      <c r="C73" s="108" t="s">
        <v>75</v>
      </c>
      <c r="D73" s="114" t="s">
        <v>25</v>
      </c>
      <c r="E73" s="45">
        <v>84</v>
      </c>
      <c r="F73" s="45">
        <v>91</v>
      </c>
      <c r="G73" s="150"/>
      <c r="H73" s="146"/>
      <c r="I73" s="133">
        <f t="shared" ref="I73:I119" si="5">SUM(E73:H73)</f>
        <v>175</v>
      </c>
      <c r="J73" s="73"/>
      <c r="K73" s="72"/>
      <c r="L73" s="50"/>
    </row>
    <row r="74" spans="1:12" s="41" customFormat="1" ht="12.75" hidden="1" customHeight="1">
      <c r="A74" s="149">
        <v>75</v>
      </c>
      <c r="B74" s="111" t="s">
        <v>178</v>
      </c>
      <c r="C74" s="108" t="s">
        <v>60</v>
      </c>
      <c r="D74" s="114" t="s">
        <v>24</v>
      </c>
      <c r="E74" s="45">
        <v>94</v>
      </c>
      <c r="F74" s="150"/>
      <c r="G74" s="45">
        <v>83</v>
      </c>
      <c r="H74" s="45"/>
      <c r="I74" s="133">
        <f t="shared" si="5"/>
        <v>177</v>
      </c>
      <c r="J74" s="73"/>
      <c r="K74" s="72"/>
      <c r="L74" s="50"/>
    </row>
    <row r="75" spans="1:12" s="41" customFormat="1" ht="12.75" hidden="1" customHeight="1">
      <c r="A75" s="149">
        <v>77</v>
      </c>
      <c r="B75" s="111" t="s">
        <v>141</v>
      </c>
      <c r="C75" s="108" t="s">
        <v>62</v>
      </c>
      <c r="D75" s="114" t="s">
        <v>25</v>
      </c>
      <c r="E75" s="45">
        <v>61</v>
      </c>
      <c r="F75" s="45">
        <v>57</v>
      </c>
      <c r="G75" s="45">
        <v>69</v>
      </c>
      <c r="H75" s="48"/>
      <c r="I75" s="133">
        <f t="shared" si="5"/>
        <v>187</v>
      </c>
      <c r="J75" s="87"/>
      <c r="K75" s="97"/>
      <c r="L75" s="50"/>
    </row>
    <row r="76" spans="1:12" s="41" customFormat="1" ht="12.75" hidden="1" customHeight="1">
      <c r="A76" s="149">
        <v>78</v>
      </c>
      <c r="B76" s="132" t="s">
        <v>416</v>
      </c>
      <c r="C76" s="99" t="s">
        <v>51</v>
      </c>
      <c r="D76" s="133" t="s">
        <v>25</v>
      </c>
      <c r="E76" s="150"/>
      <c r="F76" s="65">
        <v>102</v>
      </c>
      <c r="G76" s="65">
        <v>87</v>
      </c>
      <c r="H76" s="65"/>
      <c r="I76" s="133">
        <f t="shared" si="5"/>
        <v>189</v>
      </c>
      <c r="J76" s="73"/>
      <c r="K76" s="97"/>
      <c r="L76" s="50"/>
    </row>
    <row r="77" spans="1:12" s="41" customFormat="1" ht="12.75" hidden="1" customHeight="1">
      <c r="A77" s="149">
        <v>79</v>
      </c>
      <c r="B77" s="111" t="s">
        <v>139</v>
      </c>
      <c r="C77" s="108" t="s">
        <v>79</v>
      </c>
      <c r="D77" s="114" t="s">
        <v>24</v>
      </c>
      <c r="E77" s="45">
        <v>59</v>
      </c>
      <c r="F77" s="45">
        <v>64</v>
      </c>
      <c r="G77" s="45">
        <v>66</v>
      </c>
      <c r="H77" s="146"/>
      <c r="I77" s="133">
        <f t="shared" si="5"/>
        <v>189</v>
      </c>
      <c r="J77" s="73"/>
      <c r="K77" s="72"/>
      <c r="L77" s="50"/>
    </row>
    <row r="78" spans="1:12" s="41" customFormat="1" ht="12.75" hidden="1" customHeight="1">
      <c r="A78" s="149">
        <v>80</v>
      </c>
      <c r="B78" s="111" t="s">
        <v>179</v>
      </c>
      <c r="C78" s="108" t="s">
        <v>62</v>
      </c>
      <c r="D78" s="114" t="s">
        <v>29</v>
      </c>
      <c r="E78" s="45">
        <v>95</v>
      </c>
      <c r="F78" s="150"/>
      <c r="G78" s="45">
        <v>100</v>
      </c>
      <c r="H78" s="45"/>
      <c r="I78" s="133">
        <f t="shared" si="5"/>
        <v>195</v>
      </c>
      <c r="J78" s="73"/>
      <c r="K78" s="97"/>
      <c r="L78" s="50"/>
    </row>
    <row r="79" spans="1:12" s="41" customFormat="1" ht="12.75" customHeight="1">
      <c r="A79" s="149"/>
      <c r="B79" s="111" t="s">
        <v>673</v>
      </c>
      <c r="C79" s="108" t="s">
        <v>652</v>
      </c>
      <c r="D79" s="184" t="s">
        <v>28</v>
      </c>
      <c r="E79" s="51">
        <v>4</v>
      </c>
      <c r="F79" s="246"/>
      <c r="G79" s="65">
        <v>2</v>
      </c>
      <c r="H79" s="65">
        <v>2</v>
      </c>
      <c r="I79" s="133">
        <f>SUM(E79:H79)</f>
        <v>8</v>
      </c>
      <c r="J79" s="73">
        <v>8</v>
      </c>
      <c r="K79" s="97">
        <v>2</v>
      </c>
      <c r="L79" s="50"/>
    </row>
    <row r="80" spans="1:12" s="41" customFormat="1" ht="12.75" customHeight="1">
      <c r="A80" s="149"/>
      <c r="B80" s="111" t="s">
        <v>662</v>
      </c>
      <c r="C80" s="108" t="s">
        <v>134</v>
      </c>
      <c r="D80" s="184" t="s">
        <v>28</v>
      </c>
      <c r="E80" s="51">
        <v>3</v>
      </c>
      <c r="F80" s="45">
        <v>4</v>
      </c>
      <c r="G80" s="246"/>
      <c r="H80" s="45">
        <v>4</v>
      </c>
      <c r="I80" s="133">
        <f t="shared" si="5"/>
        <v>11</v>
      </c>
      <c r="J80" s="73">
        <v>11</v>
      </c>
      <c r="K80" s="97">
        <v>3</v>
      </c>
      <c r="L80" s="50"/>
    </row>
    <row r="81" spans="1:12" s="41" customFormat="1" ht="12.75" hidden="1" customHeight="1">
      <c r="A81" s="149">
        <v>82</v>
      </c>
      <c r="B81" s="123" t="s">
        <v>418</v>
      </c>
      <c r="C81" s="127" t="s">
        <v>69</v>
      </c>
      <c r="D81" s="124" t="s">
        <v>27</v>
      </c>
      <c r="E81" s="150"/>
      <c r="F81" s="65">
        <v>105</v>
      </c>
      <c r="G81" s="65">
        <v>95</v>
      </c>
      <c r="H81" s="65"/>
      <c r="I81" s="133">
        <f t="shared" si="5"/>
        <v>200</v>
      </c>
      <c r="J81" s="73"/>
      <c r="K81" s="97"/>
      <c r="L81" s="50"/>
    </row>
    <row r="82" spans="1:12" s="41" customFormat="1" ht="12.75" hidden="1" customHeight="1">
      <c r="A82" s="149">
        <v>83</v>
      </c>
      <c r="B82" s="111" t="s">
        <v>186</v>
      </c>
      <c r="C82" s="108" t="s">
        <v>81</v>
      </c>
      <c r="D82" s="114" t="s">
        <v>27</v>
      </c>
      <c r="E82" s="45">
        <v>101</v>
      </c>
      <c r="F82" s="45">
        <v>99</v>
      </c>
      <c r="G82" s="150"/>
      <c r="H82" s="146"/>
      <c r="I82" s="133">
        <f t="shared" si="5"/>
        <v>200</v>
      </c>
      <c r="J82" s="73"/>
      <c r="K82" s="72"/>
      <c r="L82" s="50"/>
    </row>
    <row r="83" spans="1:12" s="41" customFormat="1" ht="12.75" hidden="1" customHeight="1">
      <c r="A83" s="149">
        <v>84</v>
      </c>
      <c r="B83" s="111" t="s">
        <v>152</v>
      </c>
      <c r="C83" s="108" t="s">
        <v>52</v>
      </c>
      <c r="D83" s="114" t="s">
        <v>26</v>
      </c>
      <c r="E83" s="45">
        <v>70</v>
      </c>
      <c r="F83" s="45">
        <v>70</v>
      </c>
      <c r="G83" s="45">
        <v>68</v>
      </c>
      <c r="H83" s="146"/>
      <c r="I83" s="133">
        <f t="shared" si="5"/>
        <v>208</v>
      </c>
      <c r="J83" s="73"/>
      <c r="K83" s="72"/>
      <c r="L83" s="50"/>
    </row>
    <row r="84" spans="1:12" s="41" customFormat="1" ht="12.75" customHeight="1">
      <c r="A84" s="149"/>
      <c r="B84" s="17" t="s">
        <v>967</v>
      </c>
      <c r="C84" s="17" t="s">
        <v>79</v>
      </c>
      <c r="D84" s="12" t="s">
        <v>28</v>
      </c>
      <c r="E84" s="239"/>
      <c r="F84" s="12">
        <v>5</v>
      </c>
      <c r="G84" s="49">
        <v>3</v>
      </c>
      <c r="H84" s="46">
        <v>3</v>
      </c>
      <c r="I84" s="133">
        <f>SUM(E84:H84)</f>
        <v>11</v>
      </c>
      <c r="J84" s="73">
        <v>11</v>
      </c>
      <c r="K84" s="72">
        <v>3</v>
      </c>
      <c r="L84" s="50"/>
    </row>
    <row r="85" spans="1:12" s="41" customFormat="1" ht="12.75" hidden="1" customHeight="1">
      <c r="A85" s="149">
        <v>86</v>
      </c>
      <c r="B85" s="129" t="s">
        <v>417</v>
      </c>
      <c r="C85" s="127" t="s">
        <v>51</v>
      </c>
      <c r="D85" s="124" t="s">
        <v>26</v>
      </c>
      <c r="E85" s="150"/>
      <c r="F85" s="65">
        <v>104</v>
      </c>
      <c r="G85" s="133">
        <v>111</v>
      </c>
      <c r="H85" s="65"/>
      <c r="I85" s="133">
        <f t="shared" si="5"/>
        <v>215</v>
      </c>
      <c r="J85" s="73"/>
      <c r="K85" s="97"/>
      <c r="L85" s="50"/>
    </row>
    <row r="86" spans="1:12" s="41" customFormat="1" ht="12.75" hidden="1" customHeight="1">
      <c r="A86" s="149">
        <v>87</v>
      </c>
      <c r="B86" s="111" t="s">
        <v>197</v>
      </c>
      <c r="C86" s="108" t="s">
        <v>52</v>
      </c>
      <c r="D86" s="114" t="s">
        <v>29</v>
      </c>
      <c r="E86" s="45">
        <v>112</v>
      </c>
      <c r="F86" s="45">
        <v>103</v>
      </c>
      <c r="G86" s="150"/>
      <c r="H86" s="146"/>
      <c r="I86" s="133">
        <f t="shared" si="5"/>
        <v>215</v>
      </c>
      <c r="J86" s="73"/>
      <c r="K86" s="72"/>
      <c r="L86" s="50"/>
    </row>
    <row r="87" spans="1:12" s="41" customFormat="1" ht="12.75" hidden="1" customHeight="1">
      <c r="A87" s="149">
        <v>88</v>
      </c>
      <c r="B87" s="111" t="s">
        <v>156</v>
      </c>
      <c r="C87" s="108" t="s">
        <v>67</v>
      </c>
      <c r="D87" s="114" t="s">
        <v>29</v>
      </c>
      <c r="E87" s="45">
        <v>74</v>
      </c>
      <c r="F87" s="45">
        <v>68</v>
      </c>
      <c r="G87" s="45">
        <v>76</v>
      </c>
      <c r="H87" s="146"/>
      <c r="I87" s="133">
        <f t="shared" si="5"/>
        <v>218</v>
      </c>
      <c r="J87" s="73"/>
      <c r="K87" s="72"/>
      <c r="L87" s="50"/>
    </row>
    <row r="88" spans="1:12" s="41" customFormat="1" ht="12.75" hidden="1" customHeight="1">
      <c r="A88" s="149">
        <v>89</v>
      </c>
      <c r="B88" s="125" t="s">
        <v>413</v>
      </c>
      <c r="C88" s="128" t="s">
        <v>47</v>
      </c>
      <c r="D88" s="115" t="s">
        <v>27</v>
      </c>
      <c r="E88" s="150"/>
      <c r="F88" s="65">
        <v>96</v>
      </c>
      <c r="G88" s="65">
        <v>123</v>
      </c>
      <c r="H88" s="45"/>
      <c r="I88" s="133">
        <f t="shared" si="5"/>
        <v>219</v>
      </c>
      <c r="J88" s="73"/>
      <c r="K88" s="97"/>
      <c r="L88" s="50"/>
    </row>
    <row r="89" spans="1:12" s="41" customFormat="1" ht="12.75" hidden="1" customHeight="1">
      <c r="A89" s="149">
        <v>90</v>
      </c>
      <c r="B89" s="132" t="s">
        <v>423</v>
      </c>
      <c r="C89" s="99" t="s">
        <v>124</v>
      </c>
      <c r="D89" s="133" t="s">
        <v>29</v>
      </c>
      <c r="E89" s="150"/>
      <c r="F89" s="65">
        <v>116</v>
      </c>
      <c r="G89" s="65">
        <v>108</v>
      </c>
      <c r="H89" s="65"/>
      <c r="I89" s="133">
        <f t="shared" si="5"/>
        <v>224</v>
      </c>
      <c r="J89" s="73"/>
      <c r="K89" s="97"/>
      <c r="L89" s="50"/>
    </row>
    <row r="90" spans="1:12" s="41" customFormat="1" ht="12.75" hidden="1" customHeight="1">
      <c r="A90" s="149">
        <v>91</v>
      </c>
      <c r="B90" s="111" t="s">
        <v>192</v>
      </c>
      <c r="C90" s="108" t="s">
        <v>79</v>
      </c>
      <c r="D90" s="114" t="s">
        <v>29</v>
      </c>
      <c r="E90" s="45">
        <v>107</v>
      </c>
      <c r="F90" s="45">
        <v>119</v>
      </c>
      <c r="G90" s="150"/>
      <c r="H90" s="146"/>
      <c r="I90" s="133">
        <f t="shared" si="5"/>
        <v>226</v>
      </c>
      <c r="J90" s="73"/>
      <c r="K90" s="72"/>
      <c r="L90" s="50"/>
    </row>
    <row r="91" spans="1:12" s="41" customFormat="1" ht="12.75" hidden="1" customHeight="1">
      <c r="A91" s="149">
        <v>92</v>
      </c>
      <c r="B91" s="111" t="s">
        <v>195</v>
      </c>
      <c r="C91" s="108" t="s">
        <v>134</v>
      </c>
      <c r="D91" s="114" t="s">
        <v>24</v>
      </c>
      <c r="E91" s="45">
        <v>110</v>
      </c>
      <c r="F91" s="150"/>
      <c r="G91" s="45">
        <v>117</v>
      </c>
      <c r="H91" s="65"/>
      <c r="I91" s="133">
        <f t="shared" si="5"/>
        <v>227</v>
      </c>
      <c r="J91" s="73"/>
      <c r="K91" s="97"/>
      <c r="L91" s="50"/>
    </row>
    <row r="92" spans="1:12" s="41" customFormat="1" ht="12.75" hidden="1" customHeight="1">
      <c r="A92" s="149">
        <v>93</v>
      </c>
      <c r="B92" s="125" t="s">
        <v>422</v>
      </c>
      <c r="C92" s="128" t="s">
        <v>69</v>
      </c>
      <c r="D92" s="115" t="s">
        <v>27</v>
      </c>
      <c r="E92" s="150"/>
      <c r="F92" s="65">
        <v>114</v>
      </c>
      <c r="G92" s="65">
        <v>116</v>
      </c>
      <c r="H92" s="65"/>
      <c r="I92" s="133">
        <f t="shared" si="5"/>
        <v>230</v>
      </c>
      <c r="J92" s="73"/>
      <c r="K92" s="97"/>
      <c r="L92" s="50"/>
    </row>
    <row r="93" spans="1:12" s="41" customFormat="1" ht="12.75" hidden="1" customHeight="1">
      <c r="A93" s="149">
        <v>94</v>
      </c>
      <c r="B93" s="132" t="s">
        <v>425</v>
      </c>
      <c r="C93" s="99" t="s">
        <v>62</v>
      </c>
      <c r="D93" s="133" t="s">
        <v>27</v>
      </c>
      <c r="E93" s="150"/>
      <c r="F93" s="65">
        <v>118</v>
      </c>
      <c r="G93" s="65">
        <v>115</v>
      </c>
      <c r="H93" s="48"/>
      <c r="I93" s="133">
        <f t="shared" si="5"/>
        <v>233</v>
      </c>
      <c r="J93" s="87"/>
      <c r="K93" s="97"/>
      <c r="L93" s="50"/>
    </row>
    <row r="94" spans="1:12" s="41" customFormat="1" ht="12.75" hidden="1" customHeight="1">
      <c r="A94" s="149">
        <v>95</v>
      </c>
      <c r="B94" s="111" t="s">
        <v>194</v>
      </c>
      <c r="C94" s="108" t="s">
        <v>159</v>
      </c>
      <c r="D94" s="114" t="s">
        <v>29</v>
      </c>
      <c r="E94" s="45">
        <v>109</v>
      </c>
      <c r="F94" s="150"/>
      <c r="G94" s="45">
        <v>130</v>
      </c>
      <c r="H94" s="65"/>
      <c r="I94" s="133">
        <f t="shared" si="5"/>
        <v>239</v>
      </c>
      <c r="J94" s="73"/>
      <c r="K94" s="97"/>
      <c r="L94" s="50"/>
    </row>
    <row r="95" spans="1:12" s="41" customFormat="1" ht="12.75" hidden="1" customHeight="1">
      <c r="A95" s="149">
        <v>96</v>
      </c>
      <c r="B95" s="125" t="s">
        <v>528</v>
      </c>
      <c r="C95" s="128" t="s">
        <v>75</v>
      </c>
      <c r="D95" s="115" t="s">
        <v>26</v>
      </c>
      <c r="E95" s="150"/>
      <c r="F95" s="65">
        <v>121</v>
      </c>
      <c r="G95" s="65">
        <v>120</v>
      </c>
      <c r="H95" s="146"/>
      <c r="I95" s="133">
        <f t="shared" si="5"/>
        <v>241</v>
      </c>
      <c r="J95" s="73"/>
      <c r="K95" s="72"/>
      <c r="L95" s="50"/>
    </row>
    <row r="96" spans="1:12" s="41" customFormat="1" ht="12.75" hidden="1" customHeight="1">
      <c r="A96" s="149">
        <v>97</v>
      </c>
      <c r="B96" s="123" t="s">
        <v>434</v>
      </c>
      <c r="C96" s="127" t="s">
        <v>15</v>
      </c>
      <c r="D96" s="124" t="s">
        <v>24</v>
      </c>
      <c r="E96" s="150"/>
      <c r="F96" s="65">
        <v>136</v>
      </c>
      <c r="G96" s="65">
        <v>105</v>
      </c>
      <c r="H96" s="146"/>
      <c r="I96" s="133">
        <f t="shared" si="5"/>
        <v>241</v>
      </c>
      <c r="J96" s="73"/>
      <c r="K96" s="72"/>
      <c r="L96" s="50"/>
    </row>
    <row r="97" spans="1:12" s="41" customFormat="1" ht="12.75" hidden="1" customHeight="1">
      <c r="A97" s="149">
        <v>98</v>
      </c>
      <c r="B97" s="111" t="s">
        <v>198</v>
      </c>
      <c r="C97" s="108" t="s">
        <v>79</v>
      </c>
      <c r="D97" s="114" t="s">
        <v>29</v>
      </c>
      <c r="E97" s="45">
        <v>113</v>
      </c>
      <c r="F97" s="150"/>
      <c r="G97" s="45">
        <v>129</v>
      </c>
      <c r="H97" s="65"/>
      <c r="I97" s="133">
        <f t="shared" si="5"/>
        <v>242</v>
      </c>
      <c r="J97" s="73"/>
      <c r="K97" s="97"/>
      <c r="L97" s="50"/>
    </row>
    <row r="98" spans="1:12" s="41" customFormat="1" ht="12.75" hidden="1" customHeight="1">
      <c r="A98" s="149">
        <v>99</v>
      </c>
      <c r="B98" s="111" t="s">
        <v>205</v>
      </c>
      <c r="C98" s="108" t="s">
        <v>161</v>
      </c>
      <c r="D98" s="114" t="s">
        <v>27</v>
      </c>
      <c r="E98" s="45">
        <v>120</v>
      </c>
      <c r="F98" s="45">
        <v>123</v>
      </c>
      <c r="G98" s="150"/>
      <c r="H98" s="146"/>
      <c r="I98" s="133">
        <f t="shared" si="5"/>
        <v>243</v>
      </c>
      <c r="J98" s="73"/>
      <c r="K98" s="72"/>
      <c r="L98" s="50"/>
    </row>
    <row r="99" spans="1:12" s="41" customFormat="1" ht="12.75" hidden="1" customHeight="1">
      <c r="A99" s="149">
        <v>100</v>
      </c>
      <c r="B99" s="111" t="s">
        <v>203</v>
      </c>
      <c r="C99" s="108" t="s">
        <v>79</v>
      </c>
      <c r="D99" s="114" t="s">
        <v>27</v>
      </c>
      <c r="E99" s="45">
        <v>118</v>
      </c>
      <c r="F99" s="45">
        <v>127</v>
      </c>
      <c r="G99" s="150"/>
      <c r="H99" s="146"/>
      <c r="I99" s="133">
        <f t="shared" si="5"/>
        <v>245</v>
      </c>
      <c r="J99" s="73"/>
      <c r="K99" s="72"/>
      <c r="L99" s="50"/>
    </row>
    <row r="100" spans="1:12" s="41" customFormat="1" ht="12.75" hidden="1" customHeight="1">
      <c r="A100" s="149">
        <v>101</v>
      </c>
      <c r="B100" s="111" t="s">
        <v>204</v>
      </c>
      <c r="C100" s="108" t="s">
        <v>15</v>
      </c>
      <c r="D100" s="114" t="s">
        <v>29</v>
      </c>
      <c r="E100" s="45">
        <v>119</v>
      </c>
      <c r="F100" s="150"/>
      <c r="G100" s="45">
        <v>131</v>
      </c>
      <c r="H100" s="146"/>
      <c r="I100" s="133">
        <f t="shared" si="5"/>
        <v>250</v>
      </c>
      <c r="J100" s="73"/>
      <c r="K100" s="72"/>
      <c r="L100" s="50"/>
    </row>
    <row r="101" spans="1:12" s="41" customFormat="1" ht="13.5" hidden="1" customHeight="1">
      <c r="A101" s="149">
        <v>102</v>
      </c>
      <c r="B101" s="111" t="s">
        <v>164</v>
      </c>
      <c r="C101" s="108" t="s">
        <v>124</v>
      </c>
      <c r="D101" s="114" t="s">
        <v>29</v>
      </c>
      <c r="E101" s="45">
        <v>80</v>
      </c>
      <c r="F101" s="45">
        <v>80</v>
      </c>
      <c r="G101" s="45">
        <v>96</v>
      </c>
      <c r="H101" s="146"/>
      <c r="I101" s="133">
        <f t="shared" si="5"/>
        <v>256</v>
      </c>
      <c r="J101" s="73"/>
      <c r="K101" s="72"/>
      <c r="L101" s="102"/>
    </row>
    <row r="102" spans="1:12" s="41" customFormat="1" ht="12.75" hidden="1" customHeight="1">
      <c r="A102" s="149">
        <v>103</v>
      </c>
      <c r="B102" s="111" t="s">
        <v>171</v>
      </c>
      <c r="C102" s="108" t="s">
        <v>69</v>
      </c>
      <c r="D102" s="114" t="s">
        <v>27</v>
      </c>
      <c r="E102" s="45">
        <v>87</v>
      </c>
      <c r="F102" s="45">
        <v>77</v>
      </c>
      <c r="G102" s="45">
        <v>92</v>
      </c>
      <c r="H102" s="146"/>
      <c r="I102" s="133">
        <f t="shared" si="5"/>
        <v>256</v>
      </c>
      <c r="J102" s="73"/>
      <c r="K102" s="72"/>
      <c r="L102" s="102"/>
    </row>
    <row r="103" spans="1:12" s="41" customFormat="1" ht="12.75" hidden="1" customHeight="1">
      <c r="A103" s="149">
        <v>104</v>
      </c>
      <c r="B103" s="111" t="s">
        <v>210</v>
      </c>
      <c r="C103" s="108" t="s">
        <v>51</v>
      </c>
      <c r="D103" s="114" t="s">
        <v>27</v>
      </c>
      <c r="E103" s="45">
        <v>125</v>
      </c>
      <c r="F103" s="150"/>
      <c r="G103" s="45">
        <v>133</v>
      </c>
      <c r="H103" s="146"/>
      <c r="I103" s="133">
        <f t="shared" si="5"/>
        <v>258</v>
      </c>
      <c r="J103" s="73"/>
      <c r="K103" s="72"/>
      <c r="L103" s="102"/>
    </row>
    <row r="104" spans="1:12" ht="15" hidden="1" customHeight="1">
      <c r="A104" s="149">
        <v>106</v>
      </c>
      <c r="B104" s="125" t="s">
        <v>431</v>
      </c>
      <c r="C104" s="128" t="s">
        <v>52</v>
      </c>
      <c r="D104" s="115" t="s">
        <v>29</v>
      </c>
      <c r="E104" s="150"/>
      <c r="F104" s="65">
        <v>129</v>
      </c>
      <c r="G104" s="65">
        <v>132</v>
      </c>
      <c r="H104" s="146"/>
      <c r="I104" s="133">
        <f t="shared" si="5"/>
        <v>261</v>
      </c>
      <c r="J104" s="73"/>
      <c r="K104" s="72"/>
      <c r="L104" s="103"/>
    </row>
    <row r="105" spans="1:12" ht="15" hidden="1" customHeight="1">
      <c r="A105" s="149">
        <v>107</v>
      </c>
      <c r="B105" s="111" t="s">
        <v>155</v>
      </c>
      <c r="C105" s="108" t="s">
        <v>133</v>
      </c>
      <c r="D105" s="114" t="s">
        <v>24</v>
      </c>
      <c r="E105" s="45">
        <v>73</v>
      </c>
      <c r="F105" s="45">
        <v>85</v>
      </c>
      <c r="G105" s="49">
        <v>107</v>
      </c>
      <c r="H105" s="146"/>
      <c r="I105" s="133">
        <f t="shared" si="5"/>
        <v>265</v>
      </c>
      <c r="J105" s="73"/>
      <c r="K105" s="72"/>
      <c r="L105" s="103"/>
    </row>
    <row r="106" spans="1:12" ht="15" hidden="1" customHeight="1">
      <c r="A106" s="149">
        <v>108</v>
      </c>
      <c r="B106" s="111" t="s">
        <v>175</v>
      </c>
      <c r="C106" s="108" t="s">
        <v>62</v>
      </c>
      <c r="D106" s="114" t="s">
        <v>25</v>
      </c>
      <c r="E106" s="45">
        <v>91</v>
      </c>
      <c r="F106" s="45">
        <v>89</v>
      </c>
      <c r="G106" s="45">
        <v>86</v>
      </c>
      <c r="H106" s="146"/>
      <c r="I106" s="133">
        <f t="shared" si="5"/>
        <v>266</v>
      </c>
      <c r="J106" s="73"/>
      <c r="K106" s="72"/>
      <c r="L106" s="103"/>
    </row>
    <row r="107" spans="1:12" ht="15" hidden="1" customHeight="1">
      <c r="A107" s="149">
        <v>109</v>
      </c>
      <c r="B107" s="123" t="s">
        <v>432</v>
      </c>
      <c r="C107" s="127" t="s">
        <v>71</v>
      </c>
      <c r="D107" s="124" t="s">
        <v>29</v>
      </c>
      <c r="E107" s="150"/>
      <c r="F107" s="65">
        <v>130</v>
      </c>
      <c r="G107" s="65">
        <v>138</v>
      </c>
      <c r="H107" s="146"/>
      <c r="I107" s="133">
        <f t="shared" si="5"/>
        <v>268</v>
      </c>
      <c r="J107" s="73"/>
      <c r="K107" s="72"/>
    </row>
    <row r="108" spans="1:12" ht="15" hidden="1" customHeight="1">
      <c r="A108" s="149">
        <v>110</v>
      </c>
      <c r="B108" s="119" t="s">
        <v>214</v>
      </c>
      <c r="C108" s="120" t="s">
        <v>133</v>
      </c>
      <c r="D108" s="121" t="s">
        <v>29</v>
      </c>
      <c r="E108" s="65">
        <v>129</v>
      </c>
      <c r="F108" s="150"/>
      <c r="G108" s="65">
        <v>140</v>
      </c>
      <c r="H108" s="146"/>
      <c r="I108" s="133">
        <f t="shared" si="5"/>
        <v>269</v>
      </c>
      <c r="J108" s="73"/>
      <c r="K108" s="72"/>
    </row>
    <row r="109" spans="1:12" ht="15" hidden="1" customHeight="1">
      <c r="A109" s="149">
        <v>111</v>
      </c>
      <c r="B109" s="119" t="s">
        <v>218</v>
      </c>
      <c r="C109" s="120" t="s">
        <v>81</v>
      </c>
      <c r="D109" s="121" t="s">
        <v>27</v>
      </c>
      <c r="E109" s="65">
        <v>134</v>
      </c>
      <c r="F109" s="65">
        <v>137</v>
      </c>
      <c r="G109" s="150"/>
      <c r="H109" s="146"/>
      <c r="I109" s="133">
        <f t="shared" si="5"/>
        <v>271</v>
      </c>
      <c r="J109" s="73"/>
      <c r="K109" s="72"/>
    </row>
    <row r="110" spans="1:12" ht="15" hidden="1" customHeight="1">
      <c r="A110" s="149">
        <v>112</v>
      </c>
      <c r="B110" s="119" t="s">
        <v>217</v>
      </c>
      <c r="C110" s="120" t="s">
        <v>133</v>
      </c>
      <c r="D110" s="121" t="s">
        <v>23</v>
      </c>
      <c r="E110" s="65">
        <v>133</v>
      </c>
      <c r="F110" s="150"/>
      <c r="G110" s="65">
        <v>144</v>
      </c>
      <c r="H110" s="146"/>
      <c r="I110" s="133">
        <f t="shared" si="5"/>
        <v>277</v>
      </c>
      <c r="J110" s="73"/>
      <c r="K110" s="72"/>
    </row>
    <row r="111" spans="1:12" ht="15" hidden="1" customHeight="1">
      <c r="A111" s="149">
        <v>113</v>
      </c>
      <c r="B111" s="119" t="s">
        <v>220</v>
      </c>
      <c r="C111" s="120" t="s">
        <v>60</v>
      </c>
      <c r="D111" s="121" t="s">
        <v>24</v>
      </c>
      <c r="E111" s="65">
        <v>136</v>
      </c>
      <c r="F111" s="150"/>
      <c r="G111" s="65">
        <v>142</v>
      </c>
      <c r="H111" s="146"/>
      <c r="I111" s="133">
        <f t="shared" si="5"/>
        <v>278</v>
      </c>
      <c r="J111" s="73"/>
      <c r="K111" s="72"/>
    </row>
    <row r="112" spans="1:12" ht="15" hidden="1" customHeight="1">
      <c r="A112" s="149">
        <v>114</v>
      </c>
      <c r="B112" s="119" t="s">
        <v>227</v>
      </c>
      <c r="C112" s="120" t="s">
        <v>81</v>
      </c>
      <c r="D112" s="121" t="s">
        <v>23</v>
      </c>
      <c r="E112" s="65">
        <v>143</v>
      </c>
      <c r="F112" s="65">
        <v>142</v>
      </c>
      <c r="G112" s="150"/>
      <c r="H112" s="146"/>
      <c r="I112" s="133">
        <f t="shared" si="5"/>
        <v>285</v>
      </c>
      <c r="J112" s="73"/>
      <c r="K112" s="72"/>
    </row>
    <row r="113" spans="1:11" ht="15" hidden="1" customHeight="1">
      <c r="A113" s="149">
        <v>115</v>
      </c>
      <c r="B113" s="111" t="s">
        <v>188</v>
      </c>
      <c r="C113" s="108" t="s">
        <v>62</v>
      </c>
      <c r="D113" s="114" t="s">
        <v>24</v>
      </c>
      <c r="E113" s="45">
        <v>103</v>
      </c>
      <c r="F113" s="45">
        <v>101</v>
      </c>
      <c r="G113" s="45">
        <v>82</v>
      </c>
      <c r="H113" s="146"/>
      <c r="I113" s="133">
        <f t="shared" si="5"/>
        <v>286</v>
      </c>
      <c r="J113" s="73"/>
      <c r="K113" s="72"/>
    </row>
    <row r="114" spans="1:11" ht="15" hidden="1" customHeight="1">
      <c r="A114" s="149">
        <v>116</v>
      </c>
      <c r="B114" s="111" t="s">
        <v>176</v>
      </c>
      <c r="C114" s="108" t="s">
        <v>52</v>
      </c>
      <c r="D114" s="114" t="s">
        <v>27</v>
      </c>
      <c r="E114" s="45">
        <v>92</v>
      </c>
      <c r="F114" s="45">
        <v>106</v>
      </c>
      <c r="G114" s="45">
        <v>91</v>
      </c>
      <c r="H114" s="146"/>
      <c r="I114" s="133">
        <f t="shared" si="5"/>
        <v>289</v>
      </c>
      <c r="J114" s="73"/>
      <c r="K114" s="72"/>
    </row>
    <row r="115" spans="1:11" ht="15" hidden="1" customHeight="1">
      <c r="A115" s="149">
        <v>117</v>
      </c>
      <c r="B115" s="111" t="s">
        <v>190</v>
      </c>
      <c r="C115" s="108" t="s">
        <v>62</v>
      </c>
      <c r="D115" s="114" t="s">
        <v>27</v>
      </c>
      <c r="E115" s="45">
        <v>105</v>
      </c>
      <c r="F115" s="45">
        <v>110</v>
      </c>
      <c r="G115" s="45">
        <v>75</v>
      </c>
      <c r="H115" s="146"/>
      <c r="I115" s="133">
        <f t="shared" si="5"/>
        <v>290</v>
      </c>
      <c r="J115" s="73"/>
      <c r="K115" s="72"/>
    </row>
    <row r="116" spans="1:11" ht="15" hidden="1" customHeight="1">
      <c r="A116" s="149">
        <v>118</v>
      </c>
      <c r="B116" s="111" t="s">
        <v>177</v>
      </c>
      <c r="C116" s="108" t="s">
        <v>67</v>
      </c>
      <c r="D116" s="114" t="s">
        <v>29</v>
      </c>
      <c r="E116" s="45">
        <v>93</v>
      </c>
      <c r="F116" s="45">
        <v>108</v>
      </c>
      <c r="G116" s="45">
        <v>94</v>
      </c>
      <c r="H116" s="146"/>
      <c r="I116" s="133">
        <f t="shared" si="5"/>
        <v>295</v>
      </c>
      <c r="J116" s="73"/>
      <c r="K116" s="72"/>
    </row>
    <row r="117" spans="1:11" ht="15" hidden="1" customHeight="1">
      <c r="A117" s="149">
        <v>119</v>
      </c>
      <c r="B117" s="111" t="s">
        <v>181</v>
      </c>
      <c r="C117" s="108" t="s">
        <v>182</v>
      </c>
      <c r="D117" s="114" t="s">
        <v>26</v>
      </c>
      <c r="E117" s="45">
        <v>97</v>
      </c>
      <c r="F117" s="45">
        <v>100</v>
      </c>
      <c r="G117" s="45">
        <v>110</v>
      </c>
      <c r="H117" s="146"/>
      <c r="I117" s="133">
        <f t="shared" si="5"/>
        <v>307</v>
      </c>
      <c r="J117" s="73"/>
      <c r="K117" s="72"/>
    </row>
    <row r="118" spans="1:11" ht="15" hidden="1" customHeight="1">
      <c r="A118" s="149">
        <v>120</v>
      </c>
      <c r="B118" s="111" t="s">
        <v>189</v>
      </c>
      <c r="C118" s="108" t="s">
        <v>51</v>
      </c>
      <c r="D118" s="114" t="s">
        <v>27</v>
      </c>
      <c r="E118" s="45">
        <v>104</v>
      </c>
      <c r="F118" s="45">
        <v>113</v>
      </c>
      <c r="G118" s="45">
        <v>114</v>
      </c>
      <c r="H118" s="146"/>
      <c r="I118" s="133">
        <f t="shared" si="5"/>
        <v>331</v>
      </c>
      <c r="J118" s="73"/>
      <c r="K118" s="72"/>
    </row>
    <row r="119" spans="1:11" ht="15" customHeight="1">
      <c r="A119" s="149"/>
      <c r="B119" s="111" t="s">
        <v>915</v>
      </c>
      <c r="C119" s="108" t="s">
        <v>653</v>
      </c>
      <c r="D119" s="184" t="s">
        <v>28</v>
      </c>
      <c r="E119" s="51">
        <v>5</v>
      </c>
      <c r="F119" s="45">
        <v>10</v>
      </c>
      <c r="G119" s="49">
        <v>5</v>
      </c>
      <c r="H119" s="45">
        <v>6</v>
      </c>
      <c r="I119" s="133">
        <f t="shared" si="5"/>
        <v>26</v>
      </c>
      <c r="J119" s="73">
        <v>16</v>
      </c>
      <c r="K119" s="72">
        <v>5</v>
      </c>
    </row>
    <row r="120" spans="1:11" ht="15" hidden="1" customHeight="1">
      <c r="A120" s="149">
        <v>122</v>
      </c>
      <c r="B120" s="111" t="s">
        <v>191</v>
      </c>
      <c r="C120" s="108" t="s">
        <v>52</v>
      </c>
      <c r="D120" s="114" t="s">
        <v>26</v>
      </c>
      <c r="E120" s="45">
        <v>106</v>
      </c>
      <c r="F120" s="45">
        <v>112</v>
      </c>
      <c r="G120" s="45">
        <v>121</v>
      </c>
      <c r="H120" s="146"/>
      <c r="I120" s="133">
        <f>SUM(E120:H120)</f>
        <v>339</v>
      </c>
      <c r="J120" s="73"/>
      <c r="K120" s="72"/>
    </row>
    <row r="121" spans="1:11" ht="15" hidden="1" customHeight="1">
      <c r="A121" s="149">
        <v>124</v>
      </c>
      <c r="B121" s="119" t="s">
        <v>212</v>
      </c>
      <c r="C121" s="120" t="s">
        <v>75</v>
      </c>
      <c r="D121" s="121" t="s">
        <v>29</v>
      </c>
      <c r="E121" s="65">
        <v>127</v>
      </c>
      <c r="F121" s="65">
        <v>126</v>
      </c>
      <c r="G121" s="65">
        <v>136</v>
      </c>
      <c r="H121" s="146"/>
      <c r="I121" s="133">
        <f t="shared" ref="I121:I124" si="6">SUM(E121:H121)</f>
        <v>389</v>
      </c>
      <c r="J121" s="73"/>
      <c r="K121" s="72"/>
    </row>
    <row r="122" spans="1:11" ht="15" hidden="1" customHeight="1">
      <c r="A122" s="149">
        <v>125</v>
      </c>
      <c r="B122" s="119" t="s">
        <v>213</v>
      </c>
      <c r="C122" s="120" t="s">
        <v>81</v>
      </c>
      <c r="D122" s="121" t="s">
        <v>29</v>
      </c>
      <c r="E122" s="65">
        <v>128</v>
      </c>
      <c r="F122" s="65">
        <v>131</v>
      </c>
      <c r="G122" s="65">
        <v>135</v>
      </c>
      <c r="H122" s="146"/>
      <c r="I122" s="133">
        <f t="shared" si="6"/>
        <v>394</v>
      </c>
      <c r="J122" s="73"/>
      <c r="K122" s="72"/>
    </row>
    <row r="123" spans="1:11" ht="15" hidden="1" customHeight="1">
      <c r="A123" s="149">
        <v>127</v>
      </c>
      <c r="B123" s="119" t="s">
        <v>221</v>
      </c>
      <c r="C123" s="120" t="s">
        <v>182</v>
      </c>
      <c r="D123" s="121" t="s">
        <v>26</v>
      </c>
      <c r="E123" s="65">
        <v>137</v>
      </c>
      <c r="F123" s="65">
        <v>135</v>
      </c>
      <c r="G123" s="65">
        <v>143</v>
      </c>
      <c r="H123" s="146"/>
      <c r="I123" s="133">
        <f t="shared" si="6"/>
        <v>415</v>
      </c>
      <c r="J123" s="73"/>
      <c r="K123" s="72"/>
    </row>
    <row r="124" spans="1:11" ht="15" hidden="1" customHeight="1">
      <c r="A124" s="149">
        <v>128</v>
      </c>
      <c r="B124" s="119" t="s">
        <v>225</v>
      </c>
      <c r="C124" s="120" t="s">
        <v>133</v>
      </c>
      <c r="D124" s="121" t="s">
        <v>27</v>
      </c>
      <c r="E124" s="65">
        <v>141</v>
      </c>
      <c r="F124" s="65">
        <v>139</v>
      </c>
      <c r="G124" s="65">
        <v>146</v>
      </c>
      <c r="H124" s="146"/>
      <c r="I124" s="133">
        <f t="shared" si="6"/>
        <v>426</v>
      </c>
      <c r="J124" s="73"/>
      <c r="K124" s="72"/>
    </row>
    <row r="125" spans="1:11" ht="15" hidden="1" customHeight="1">
      <c r="A125" s="149">
        <v>131</v>
      </c>
      <c r="B125" s="123" t="s">
        <v>547</v>
      </c>
      <c r="C125" s="118" t="s">
        <v>57</v>
      </c>
      <c r="D125" s="42" t="s">
        <v>27</v>
      </c>
      <c r="E125" s="151"/>
      <c r="F125" s="151"/>
      <c r="G125" s="65">
        <v>90</v>
      </c>
      <c r="H125" s="45"/>
      <c r="I125" s="137"/>
      <c r="J125" s="137"/>
      <c r="K125" s="137"/>
    </row>
    <row r="126" spans="1:11" ht="15" hidden="1" customHeight="1">
      <c r="A126" s="149">
        <v>132</v>
      </c>
      <c r="B126" s="123" t="s">
        <v>381</v>
      </c>
      <c r="C126" s="118" t="s">
        <v>378</v>
      </c>
      <c r="D126" s="42" t="s">
        <v>24</v>
      </c>
      <c r="E126" s="151"/>
      <c r="F126" s="151"/>
      <c r="G126" s="65">
        <v>103</v>
      </c>
      <c r="H126" s="65"/>
      <c r="I126" s="137"/>
      <c r="J126" s="137"/>
      <c r="K126" s="137"/>
    </row>
    <row r="127" spans="1:11" ht="15" hidden="1" customHeight="1">
      <c r="A127" s="149">
        <v>133</v>
      </c>
      <c r="B127" s="123" t="s">
        <v>546</v>
      </c>
      <c r="C127" s="118" t="s">
        <v>378</v>
      </c>
      <c r="D127" s="42" t="s">
        <v>26</v>
      </c>
      <c r="E127" s="151"/>
      <c r="F127" s="151"/>
      <c r="G127" s="65">
        <v>65</v>
      </c>
      <c r="H127" s="65"/>
      <c r="I127" s="137"/>
      <c r="J127" s="137"/>
      <c r="K127" s="137"/>
    </row>
    <row r="128" spans="1:11" ht="15" hidden="1" customHeight="1">
      <c r="A128" s="149">
        <v>134</v>
      </c>
      <c r="B128" s="123" t="s">
        <v>545</v>
      </c>
      <c r="C128" s="118" t="s">
        <v>47</v>
      </c>
      <c r="D128" s="42" t="s">
        <v>26</v>
      </c>
      <c r="E128" s="151"/>
      <c r="F128" s="151"/>
      <c r="G128" s="65">
        <v>30</v>
      </c>
      <c r="H128" s="65"/>
      <c r="I128" s="137"/>
      <c r="J128" s="137"/>
      <c r="K128" s="137"/>
    </row>
    <row r="129" spans="1:11" ht="15" hidden="1" customHeight="1">
      <c r="A129" s="149">
        <v>135</v>
      </c>
      <c r="B129" s="123" t="s">
        <v>544</v>
      </c>
      <c r="C129" s="118" t="s">
        <v>71</v>
      </c>
      <c r="D129" s="42" t="s">
        <v>25</v>
      </c>
      <c r="E129" s="151"/>
      <c r="F129" s="151"/>
      <c r="G129" s="65">
        <v>45</v>
      </c>
      <c r="H129" s="45"/>
      <c r="I129" s="137"/>
      <c r="J129" s="137"/>
      <c r="K129" s="137"/>
    </row>
    <row r="130" spans="1:11" ht="15" hidden="1" customHeight="1">
      <c r="A130" s="149">
        <v>136</v>
      </c>
      <c r="B130" s="123" t="s">
        <v>543</v>
      </c>
      <c r="C130" s="118" t="s">
        <v>71</v>
      </c>
      <c r="D130" s="42" t="s">
        <v>25</v>
      </c>
      <c r="E130" s="151"/>
      <c r="F130" s="151"/>
      <c r="G130" s="65">
        <v>25</v>
      </c>
      <c r="H130" s="65"/>
      <c r="I130" s="137"/>
      <c r="J130" s="137"/>
      <c r="K130" s="137"/>
    </row>
    <row r="131" spans="1:11" ht="15" hidden="1" customHeight="1">
      <c r="A131" s="149">
        <v>137</v>
      </c>
      <c r="B131" s="123" t="s">
        <v>542</v>
      </c>
      <c r="C131" s="118" t="s">
        <v>124</v>
      </c>
      <c r="D131" s="42" t="s">
        <v>25</v>
      </c>
      <c r="E131" s="151"/>
      <c r="F131" s="151"/>
      <c r="G131" s="65">
        <v>112</v>
      </c>
      <c r="H131" s="45"/>
      <c r="I131" s="137"/>
      <c r="J131" s="137"/>
      <c r="K131" s="137"/>
    </row>
    <row r="132" spans="1:11" ht="15" hidden="1" customHeight="1">
      <c r="A132" s="149">
        <v>138</v>
      </c>
      <c r="B132" s="134" t="s">
        <v>541</v>
      </c>
      <c r="C132" s="145" t="s">
        <v>124</v>
      </c>
      <c r="D132" s="42" t="s">
        <v>23</v>
      </c>
      <c r="E132" s="151"/>
      <c r="F132" s="151"/>
      <c r="G132" s="65">
        <v>53</v>
      </c>
      <c r="H132" s="45"/>
      <c r="I132" s="137"/>
      <c r="J132" s="137"/>
      <c r="K132" s="137"/>
    </row>
    <row r="133" spans="1:11" ht="15" hidden="1" customHeight="1">
      <c r="A133" s="149">
        <v>139</v>
      </c>
      <c r="B133" s="125" t="s">
        <v>540</v>
      </c>
      <c r="C133" s="126" t="s">
        <v>51</v>
      </c>
      <c r="D133" s="42" t="s">
        <v>27</v>
      </c>
      <c r="E133" s="151"/>
      <c r="F133" s="151"/>
      <c r="G133" s="65">
        <v>122</v>
      </c>
      <c r="H133" s="65"/>
      <c r="I133" s="137"/>
      <c r="J133" s="137"/>
      <c r="K133" s="137"/>
    </row>
    <row r="134" spans="1:11" ht="15" hidden="1" customHeight="1">
      <c r="A134" s="149">
        <v>140</v>
      </c>
      <c r="B134" s="125" t="s">
        <v>539</v>
      </c>
      <c r="C134" s="126" t="s">
        <v>73</v>
      </c>
      <c r="D134" s="42" t="s">
        <v>24</v>
      </c>
      <c r="E134" s="151"/>
      <c r="F134" s="151"/>
      <c r="G134" s="65">
        <v>79</v>
      </c>
      <c r="H134" s="65"/>
      <c r="I134" s="137"/>
      <c r="J134" s="137"/>
      <c r="K134" s="137"/>
    </row>
    <row r="135" spans="1:11" ht="15" hidden="1" customHeight="1">
      <c r="A135" s="149">
        <v>141</v>
      </c>
      <c r="B135" s="125" t="s">
        <v>537</v>
      </c>
      <c r="C135" s="126" t="s">
        <v>73</v>
      </c>
      <c r="D135" s="42" t="s">
        <v>24</v>
      </c>
      <c r="E135" s="151"/>
      <c r="F135" s="151"/>
      <c r="G135" s="65">
        <v>61</v>
      </c>
      <c r="H135" s="45"/>
      <c r="I135" s="137"/>
      <c r="J135" s="137"/>
      <c r="K135" s="137"/>
    </row>
    <row r="136" spans="1:11" ht="15" hidden="1" customHeight="1">
      <c r="A136" s="149">
        <v>142</v>
      </c>
      <c r="B136" s="125" t="s">
        <v>538</v>
      </c>
      <c r="C136" s="126" t="s">
        <v>73</v>
      </c>
      <c r="D136" s="42" t="s">
        <v>23</v>
      </c>
      <c r="E136" s="151"/>
      <c r="F136" s="151"/>
      <c r="G136" s="65">
        <v>60</v>
      </c>
      <c r="H136" s="65"/>
      <c r="I136" s="137"/>
      <c r="J136" s="137"/>
      <c r="K136" s="137"/>
    </row>
    <row r="137" spans="1:11" ht="15" hidden="1" customHeight="1">
      <c r="A137" s="149">
        <v>143</v>
      </c>
      <c r="B137" s="132" t="s">
        <v>536</v>
      </c>
      <c r="C137" s="144" t="s">
        <v>73</v>
      </c>
      <c r="D137" s="42" t="s">
        <v>22</v>
      </c>
      <c r="E137" s="151"/>
      <c r="F137" s="151"/>
      <c r="G137" s="65">
        <v>50</v>
      </c>
      <c r="H137" s="45"/>
      <c r="I137" s="137"/>
      <c r="J137" s="137"/>
      <c r="K137" s="137"/>
    </row>
    <row r="138" spans="1:11" ht="15" hidden="1" customHeight="1">
      <c r="A138" s="149">
        <v>144</v>
      </c>
      <c r="B138" s="125" t="s">
        <v>535</v>
      </c>
      <c r="C138" s="126" t="s">
        <v>73</v>
      </c>
      <c r="D138" s="42" t="s">
        <v>23</v>
      </c>
      <c r="E138" s="151"/>
      <c r="F138" s="151"/>
      <c r="G138" s="45">
        <v>26</v>
      </c>
      <c r="H138" s="65"/>
      <c r="I138" s="137"/>
      <c r="J138" s="137"/>
      <c r="K138" s="137"/>
    </row>
    <row r="139" spans="1:11" ht="15" hidden="1" customHeight="1">
      <c r="A139" s="149">
        <v>145</v>
      </c>
      <c r="B139" s="132" t="s">
        <v>533</v>
      </c>
      <c r="C139" s="144" t="s">
        <v>73</v>
      </c>
      <c r="D139" s="42" t="s">
        <v>23</v>
      </c>
      <c r="E139" s="151"/>
      <c r="F139" s="151"/>
      <c r="G139" s="45">
        <v>7</v>
      </c>
      <c r="H139" s="45"/>
      <c r="I139" s="137"/>
      <c r="J139" s="137"/>
      <c r="K139" s="137"/>
    </row>
    <row r="140" spans="1:11" ht="15" hidden="1" customHeight="1">
      <c r="A140" s="149">
        <v>146</v>
      </c>
      <c r="B140" s="123" t="s">
        <v>532</v>
      </c>
      <c r="C140" s="118" t="s">
        <v>62</v>
      </c>
      <c r="D140" s="42" t="s">
        <v>26</v>
      </c>
      <c r="E140" s="151"/>
      <c r="F140" s="151"/>
      <c r="G140" s="45">
        <v>102</v>
      </c>
      <c r="H140" s="65"/>
      <c r="I140" s="137"/>
      <c r="J140" s="137"/>
      <c r="K140" s="137"/>
    </row>
    <row r="141" spans="1:11" ht="15" hidden="1" customHeight="1">
      <c r="A141" s="149">
        <v>147</v>
      </c>
      <c r="B141" s="125" t="s">
        <v>531</v>
      </c>
      <c r="C141" s="126" t="s">
        <v>62</v>
      </c>
      <c r="D141" s="42" t="s">
        <v>27</v>
      </c>
      <c r="E141" s="151"/>
      <c r="F141" s="151"/>
      <c r="G141" s="45">
        <v>98</v>
      </c>
      <c r="H141" s="65"/>
      <c r="I141" s="137"/>
      <c r="J141" s="137"/>
      <c r="K141" s="137"/>
    </row>
    <row r="142" spans="1:11" ht="15" hidden="1" customHeight="1">
      <c r="A142" s="149">
        <v>148</v>
      </c>
      <c r="B142" s="125" t="s">
        <v>548</v>
      </c>
      <c r="C142" s="126" t="s">
        <v>61</v>
      </c>
      <c r="D142" s="42" t="s">
        <v>29</v>
      </c>
      <c r="E142" s="151"/>
      <c r="F142" s="151"/>
      <c r="G142" s="45">
        <v>145</v>
      </c>
      <c r="H142" s="45"/>
      <c r="I142" s="137"/>
      <c r="J142" s="137"/>
      <c r="K142" s="137"/>
    </row>
    <row r="143" spans="1:11" ht="15" hidden="1" customHeight="1">
      <c r="A143" s="149">
        <v>149</v>
      </c>
      <c r="B143" s="125" t="s">
        <v>530</v>
      </c>
      <c r="C143" s="126" t="s">
        <v>61</v>
      </c>
      <c r="D143" s="42" t="s">
        <v>26</v>
      </c>
      <c r="E143" s="151"/>
      <c r="F143" s="151"/>
      <c r="G143" s="45">
        <v>101</v>
      </c>
      <c r="H143" s="65"/>
      <c r="I143" s="137"/>
      <c r="J143" s="137"/>
      <c r="K143" s="137"/>
    </row>
    <row r="144" spans="1:11" ht="15" hidden="1" customHeight="1">
      <c r="A144" s="149">
        <v>150</v>
      </c>
      <c r="B144" s="125" t="s">
        <v>534</v>
      </c>
      <c r="C144" s="126" t="s">
        <v>49</v>
      </c>
      <c r="D144" s="42" t="s">
        <v>22</v>
      </c>
      <c r="E144" s="151"/>
      <c r="F144" s="151"/>
      <c r="G144" s="45">
        <v>16</v>
      </c>
      <c r="H144" s="65"/>
      <c r="I144" s="137"/>
      <c r="J144" s="137"/>
      <c r="K144" s="137"/>
    </row>
    <row r="145" spans="1:11" ht="15" hidden="1" customHeight="1">
      <c r="A145" s="149">
        <v>151</v>
      </c>
      <c r="B145" s="123" t="s">
        <v>529</v>
      </c>
      <c r="C145" s="118" t="s">
        <v>75</v>
      </c>
      <c r="D145" s="42" t="s">
        <v>25</v>
      </c>
      <c r="E145" s="151"/>
      <c r="F145" s="151"/>
      <c r="G145" s="45">
        <v>126</v>
      </c>
      <c r="H145" s="45"/>
      <c r="I145" s="137"/>
      <c r="J145" s="137"/>
      <c r="K145" s="137"/>
    </row>
    <row r="146" spans="1:11" ht="15" hidden="1" customHeight="1">
      <c r="A146" s="149">
        <v>152</v>
      </c>
      <c r="B146" s="125" t="s">
        <v>527</v>
      </c>
      <c r="C146" s="126" t="s">
        <v>134</v>
      </c>
      <c r="D146" s="42" t="s">
        <v>25</v>
      </c>
      <c r="E146" s="151"/>
      <c r="F146" s="151"/>
      <c r="G146" s="45">
        <v>128</v>
      </c>
      <c r="H146" s="65"/>
      <c r="I146" s="137"/>
      <c r="J146" s="137"/>
      <c r="K146" s="137"/>
    </row>
    <row r="147" spans="1:11" ht="15" hidden="1" customHeight="1">
      <c r="A147" s="149">
        <v>153</v>
      </c>
      <c r="B147" s="125" t="s">
        <v>526</v>
      </c>
      <c r="C147" s="126" t="s">
        <v>134</v>
      </c>
      <c r="D147" s="42" t="s">
        <v>27</v>
      </c>
      <c r="E147" s="151"/>
      <c r="F147" s="151"/>
      <c r="G147" s="45">
        <v>118</v>
      </c>
      <c r="H147" s="45"/>
      <c r="I147" s="137"/>
      <c r="J147" s="137"/>
      <c r="K147" s="137"/>
    </row>
    <row r="148" spans="1:11" ht="15" hidden="1" customHeight="1">
      <c r="A148" s="149">
        <v>154</v>
      </c>
      <c r="B148" s="125" t="s">
        <v>404</v>
      </c>
      <c r="C148" s="126" t="s">
        <v>52</v>
      </c>
      <c r="D148" s="42" t="s">
        <v>23</v>
      </c>
      <c r="E148" s="151"/>
      <c r="F148" s="151"/>
      <c r="G148" s="45">
        <v>93</v>
      </c>
      <c r="H148" s="65"/>
      <c r="I148" s="137"/>
      <c r="J148" s="137"/>
      <c r="K148" s="137"/>
    </row>
    <row r="149" spans="1:11" ht="15" hidden="1" customHeight="1">
      <c r="A149" s="149">
        <v>155</v>
      </c>
      <c r="B149" s="125" t="s">
        <v>525</v>
      </c>
      <c r="C149" s="126" t="s">
        <v>52</v>
      </c>
      <c r="D149" s="42" t="s">
        <v>24</v>
      </c>
      <c r="E149" s="151"/>
      <c r="F149" s="151"/>
      <c r="G149" s="45">
        <v>88</v>
      </c>
      <c r="H149" s="45"/>
      <c r="I149" s="137"/>
      <c r="J149" s="137"/>
      <c r="K149" s="137"/>
    </row>
    <row r="150" spans="1:11" ht="15" hidden="1" customHeight="1">
      <c r="A150" s="149">
        <v>156</v>
      </c>
      <c r="B150" s="125" t="s">
        <v>524</v>
      </c>
      <c r="C150" s="126" t="s">
        <v>52</v>
      </c>
      <c r="D150" s="42" t="s">
        <v>24</v>
      </c>
      <c r="E150" s="151"/>
      <c r="F150" s="151"/>
      <c r="G150" s="45">
        <v>81</v>
      </c>
      <c r="H150" s="45"/>
      <c r="I150" s="137"/>
      <c r="J150" s="137"/>
      <c r="K150" s="137"/>
    </row>
    <row r="151" spans="1:11" ht="15" hidden="1" customHeight="1">
      <c r="A151" s="149">
        <v>157</v>
      </c>
      <c r="B151" s="125" t="s">
        <v>523</v>
      </c>
      <c r="C151" s="126" t="s">
        <v>52</v>
      </c>
      <c r="D151" s="42" t="s">
        <v>26</v>
      </c>
      <c r="E151" s="152"/>
      <c r="F151" s="150"/>
      <c r="G151" s="45">
        <v>67</v>
      </c>
      <c r="H151" s="65"/>
      <c r="I151" s="137"/>
      <c r="J151" s="137"/>
      <c r="K151" s="137"/>
    </row>
    <row r="152" spans="1:11" ht="15" hidden="1" customHeight="1">
      <c r="A152" s="149">
        <v>158</v>
      </c>
      <c r="B152" s="123" t="s">
        <v>522</v>
      </c>
      <c r="C152" s="118" t="s">
        <v>69</v>
      </c>
      <c r="D152" s="92" t="s">
        <v>26</v>
      </c>
      <c r="E152" s="150"/>
      <c r="F152" s="150"/>
      <c r="G152" s="45">
        <v>106</v>
      </c>
      <c r="H152" s="45"/>
      <c r="I152" s="137"/>
      <c r="J152" s="137"/>
      <c r="K152" s="137"/>
    </row>
    <row r="153" spans="1:11" ht="15" hidden="1" customHeight="1">
      <c r="A153" s="149">
        <v>159</v>
      </c>
      <c r="B153" s="129" t="s">
        <v>521</v>
      </c>
      <c r="C153" s="145" t="s">
        <v>69</v>
      </c>
      <c r="D153" s="85" t="s">
        <v>22</v>
      </c>
      <c r="E153" s="150"/>
      <c r="F153" s="150"/>
      <c r="G153" s="45">
        <v>89</v>
      </c>
      <c r="H153" s="45"/>
      <c r="I153" s="137"/>
      <c r="J153" s="137"/>
      <c r="K153" s="137"/>
    </row>
    <row r="154" spans="1:11" ht="15" hidden="1" customHeight="1">
      <c r="A154" s="149">
        <v>161</v>
      </c>
      <c r="B154" s="125" t="s">
        <v>518</v>
      </c>
      <c r="C154" s="126" t="s">
        <v>60</v>
      </c>
      <c r="D154" s="95" t="s">
        <v>26</v>
      </c>
      <c r="E154" s="150"/>
      <c r="F154" s="150"/>
      <c r="G154" s="45">
        <v>137</v>
      </c>
      <c r="H154" s="65"/>
      <c r="I154" s="137"/>
      <c r="J154" s="137"/>
      <c r="K154" s="137"/>
    </row>
    <row r="155" spans="1:11" ht="15" hidden="1" customHeight="1">
      <c r="A155" s="149">
        <v>163</v>
      </c>
      <c r="B155" s="132" t="s">
        <v>516</v>
      </c>
      <c r="C155" s="144" t="s">
        <v>60</v>
      </c>
      <c r="D155" s="49" t="s">
        <v>23</v>
      </c>
      <c r="E155" s="150"/>
      <c r="F155" s="150"/>
      <c r="G155" s="45">
        <v>58</v>
      </c>
      <c r="H155" s="45"/>
      <c r="I155" s="137"/>
      <c r="J155" s="137"/>
      <c r="K155" s="137"/>
    </row>
    <row r="156" spans="1:11" ht="15" hidden="1" customHeight="1">
      <c r="A156" s="149">
        <v>164</v>
      </c>
      <c r="B156" s="123" t="s">
        <v>515</v>
      </c>
      <c r="C156" s="118" t="s">
        <v>60</v>
      </c>
      <c r="D156" s="92" t="s">
        <v>25</v>
      </c>
      <c r="E156" s="150"/>
      <c r="F156" s="150"/>
      <c r="G156" s="45">
        <v>18</v>
      </c>
      <c r="H156" s="65"/>
      <c r="I156" s="137"/>
      <c r="J156" s="137"/>
      <c r="K156" s="137"/>
    </row>
    <row r="157" spans="1:11" ht="15" hidden="1" customHeight="1">
      <c r="A157" s="149">
        <v>165</v>
      </c>
      <c r="B157" s="125" t="s">
        <v>514</v>
      </c>
      <c r="C157" s="126" t="s">
        <v>15</v>
      </c>
      <c r="D157" s="95" t="s">
        <v>27</v>
      </c>
      <c r="E157" s="150"/>
      <c r="F157" s="150"/>
      <c r="G157" s="45">
        <v>63</v>
      </c>
      <c r="H157" s="45"/>
      <c r="I157" s="137"/>
      <c r="J157" s="137"/>
      <c r="K157" s="137"/>
    </row>
    <row r="158" spans="1:11" ht="15" hidden="1" customHeight="1">
      <c r="A158" s="149">
        <v>166</v>
      </c>
      <c r="B158" s="123" t="s">
        <v>513</v>
      </c>
      <c r="C158" s="118" t="s">
        <v>133</v>
      </c>
      <c r="D158" s="92" t="s">
        <v>27</v>
      </c>
      <c r="E158" s="150"/>
      <c r="F158" s="150"/>
      <c r="G158" s="45">
        <v>127</v>
      </c>
      <c r="H158" s="45"/>
      <c r="I158" s="137"/>
      <c r="J158" s="137"/>
      <c r="K158" s="137"/>
    </row>
    <row r="159" spans="1:11" ht="15" hidden="1" customHeight="1">
      <c r="A159" s="149">
        <v>167</v>
      </c>
      <c r="B159" s="123" t="s">
        <v>520</v>
      </c>
      <c r="C159" s="118" t="s">
        <v>133</v>
      </c>
      <c r="D159" s="92" t="s">
        <v>23</v>
      </c>
      <c r="E159" s="150"/>
      <c r="F159" s="150"/>
      <c r="G159" s="45">
        <v>62</v>
      </c>
      <c r="H159" s="45"/>
      <c r="I159" s="137"/>
      <c r="J159" s="137"/>
      <c r="K159" s="137"/>
    </row>
    <row r="160" spans="1:11" ht="15" hidden="1" customHeight="1">
      <c r="A160" s="149">
        <v>168</v>
      </c>
      <c r="B160" s="125" t="s">
        <v>512</v>
      </c>
      <c r="C160" s="126" t="s">
        <v>79</v>
      </c>
      <c r="D160" s="95" t="s">
        <v>23</v>
      </c>
      <c r="E160" s="150"/>
      <c r="F160" s="150"/>
      <c r="G160" s="45">
        <v>33</v>
      </c>
      <c r="H160" s="45"/>
      <c r="I160" s="137"/>
      <c r="J160" s="137"/>
      <c r="K160" s="137"/>
    </row>
    <row r="161" spans="1:11" ht="15" hidden="1" customHeight="1">
      <c r="A161" s="149">
        <v>169</v>
      </c>
      <c r="B161" s="125" t="s">
        <v>511</v>
      </c>
      <c r="C161" s="126" t="s">
        <v>79</v>
      </c>
      <c r="D161" s="95" t="s">
        <v>23</v>
      </c>
      <c r="E161" s="150"/>
      <c r="F161" s="150"/>
      <c r="G161" s="45">
        <v>28</v>
      </c>
      <c r="H161" s="45"/>
      <c r="I161" s="137"/>
      <c r="J161" s="137"/>
      <c r="K161" s="137"/>
    </row>
    <row r="162" spans="1:11" ht="15" hidden="1" customHeight="1">
      <c r="A162" s="149">
        <v>170</v>
      </c>
      <c r="B162" s="123" t="s">
        <v>510</v>
      </c>
      <c r="C162" s="118" t="s">
        <v>149</v>
      </c>
      <c r="D162" s="92" t="s">
        <v>23</v>
      </c>
      <c r="E162" s="150"/>
      <c r="F162" s="150"/>
      <c r="G162" s="45">
        <v>119</v>
      </c>
      <c r="H162" s="65"/>
      <c r="I162" s="137"/>
      <c r="J162" s="137"/>
      <c r="K162" s="137"/>
    </row>
    <row r="163" spans="1:11" ht="15" hidden="1" customHeight="1">
      <c r="A163" s="149">
        <v>171</v>
      </c>
      <c r="B163" s="123" t="s">
        <v>509</v>
      </c>
      <c r="C163" s="118" t="s">
        <v>149</v>
      </c>
      <c r="D163" s="92" t="s">
        <v>23</v>
      </c>
      <c r="E163" s="150"/>
      <c r="F163" s="150"/>
      <c r="G163" s="45">
        <v>109</v>
      </c>
      <c r="H163" s="65"/>
      <c r="I163" s="137"/>
      <c r="J163" s="137"/>
      <c r="K163" s="137"/>
    </row>
    <row r="164" spans="1:11" ht="15" hidden="1" customHeight="1">
      <c r="A164" s="149">
        <v>172</v>
      </c>
      <c r="B164" s="129" t="s">
        <v>157</v>
      </c>
      <c r="C164" s="143" t="s">
        <v>149</v>
      </c>
      <c r="D164" s="85" t="s">
        <v>23</v>
      </c>
      <c r="E164" s="150"/>
      <c r="F164" s="150"/>
      <c r="G164" s="45">
        <v>56</v>
      </c>
      <c r="H164" s="65"/>
      <c r="I164" s="137"/>
      <c r="J164" s="137"/>
      <c r="K164" s="137"/>
    </row>
    <row r="165" spans="1:11" ht="15" hidden="1" customHeight="1">
      <c r="A165" s="149">
        <v>173</v>
      </c>
      <c r="B165" s="123" t="s">
        <v>508</v>
      </c>
      <c r="C165" s="118" t="s">
        <v>149</v>
      </c>
      <c r="D165" s="92" t="s">
        <v>22</v>
      </c>
      <c r="E165" s="150"/>
      <c r="F165" s="150"/>
      <c r="G165" s="45">
        <v>20</v>
      </c>
      <c r="H165" s="45"/>
      <c r="I165" s="137"/>
      <c r="J165" s="137"/>
      <c r="K165" s="137"/>
    </row>
    <row r="166" spans="1:11" ht="15" hidden="1" customHeight="1">
      <c r="A166" s="149">
        <v>174</v>
      </c>
      <c r="B166" s="111" t="s">
        <v>72</v>
      </c>
      <c r="C166" s="108" t="s">
        <v>73</v>
      </c>
      <c r="D166" s="114" t="s">
        <v>25</v>
      </c>
      <c r="E166" s="45">
        <v>1</v>
      </c>
      <c r="F166" s="150"/>
      <c r="G166" s="150"/>
      <c r="H166" s="45"/>
      <c r="I166" s="137"/>
      <c r="J166" s="137"/>
      <c r="K166" s="137"/>
    </row>
    <row r="167" spans="1:11" ht="15" hidden="1" customHeight="1">
      <c r="A167" s="149">
        <v>175</v>
      </c>
      <c r="B167" s="93" t="s">
        <v>379</v>
      </c>
      <c r="C167" s="108" t="s">
        <v>89</v>
      </c>
      <c r="D167" s="114" t="s">
        <v>23</v>
      </c>
      <c r="E167" s="150"/>
      <c r="F167" s="45">
        <v>1</v>
      </c>
      <c r="G167" s="150"/>
      <c r="H167" s="45"/>
      <c r="I167" s="137"/>
      <c r="J167" s="137"/>
      <c r="K167" s="137"/>
    </row>
    <row r="168" spans="1:11" ht="15" hidden="1" customHeight="1">
      <c r="A168" s="149">
        <v>176</v>
      </c>
      <c r="B168" s="93" t="s">
        <v>370</v>
      </c>
      <c r="C168" s="108" t="s">
        <v>66</v>
      </c>
      <c r="D168" s="114" t="s">
        <v>23</v>
      </c>
      <c r="E168" s="150"/>
      <c r="F168" s="45">
        <v>2</v>
      </c>
      <c r="G168" s="150"/>
      <c r="H168" s="65"/>
      <c r="I168" s="137"/>
      <c r="J168" s="137"/>
      <c r="K168" s="137"/>
    </row>
    <row r="169" spans="1:11" ht="15" hidden="1" customHeight="1">
      <c r="A169" s="149">
        <v>177</v>
      </c>
      <c r="B169" s="93" t="s">
        <v>371</v>
      </c>
      <c r="C169" s="108" t="s">
        <v>62</v>
      </c>
      <c r="D169" s="114" t="s">
        <v>23</v>
      </c>
      <c r="E169" s="150"/>
      <c r="F169" s="45">
        <v>3</v>
      </c>
      <c r="G169" s="150"/>
      <c r="H169" s="65"/>
      <c r="I169" s="137"/>
      <c r="J169" s="137"/>
      <c r="K169" s="137"/>
    </row>
    <row r="170" spans="1:11" ht="15" hidden="1" customHeight="1">
      <c r="A170" s="149">
        <v>178</v>
      </c>
      <c r="B170" s="93" t="s">
        <v>372</v>
      </c>
      <c r="C170" s="108" t="s">
        <v>73</v>
      </c>
      <c r="D170" s="114" t="s">
        <v>23</v>
      </c>
      <c r="E170" s="150"/>
      <c r="F170" s="45">
        <v>4</v>
      </c>
      <c r="G170" s="150"/>
      <c r="H170" s="45"/>
      <c r="I170" s="137"/>
      <c r="J170" s="137"/>
      <c r="K170" s="137"/>
    </row>
    <row r="171" spans="1:11" ht="15" hidden="1" customHeight="1">
      <c r="A171" s="149">
        <v>179</v>
      </c>
      <c r="B171" s="93" t="s">
        <v>373</v>
      </c>
      <c r="C171" s="108" t="s">
        <v>75</v>
      </c>
      <c r="D171" s="114" t="s">
        <v>23</v>
      </c>
      <c r="E171" s="150"/>
      <c r="F171" s="45">
        <v>5</v>
      </c>
      <c r="G171" s="150"/>
      <c r="H171" s="45"/>
      <c r="I171" s="137"/>
      <c r="J171" s="137"/>
      <c r="K171" s="137"/>
    </row>
    <row r="172" spans="1:11" ht="15" hidden="1" customHeight="1">
      <c r="A172" s="149">
        <v>180</v>
      </c>
      <c r="B172" s="111" t="s">
        <v>374</v>
      </c>
      <c r="C172" s="108" t="s">
        <v>69</v>
      </c>
      <c r="D172" s="114" t="s">
        <v>23</v>
      </c>
      <c r="E172" s="150"/>
      <c r="F172" s="45">
        <v>9</v>
      </c>
      <c r="G172" s="150"/>
      <c r="H172" s="45"/>
      <c r="I172" s="137"/>
      <c r="J172" s="137"/>
      <c r="K172" s="137"/>
    </row>
    <row r="173" spans="1:11" ht="15" hidden="1" customHeight="1">
      <c r="A173" s="149">
        <v>181</v>
      </c>
      <c r="B173" s="111" t="s">
        <v>376</v>
      </c>
      <c r="C173" s="108" t="s">
        <v>62</v>
      </c>
      <c r="D173" s="114" t="s">
        <v>25</v>
      </c>
      <c r="E173" s="150"/>
      <c r="F173" s="45">
        <v>11</v>
      </c>
      <c r="G173" s="150"/>
      <c r="H173" s="65"/>
      <c r="I173" s="137"/>
      <c r="J173" s="137"/>
      <c r="K173" s="137"/>
    </row>
    <row r="174" spans="1:11" ht="15" hidden="1" customHeight="1">
      <c r="A174" s="149">
        <v>182</v>
      </c>
      <c r="B174" s="111" t="s">
        <v>87</v>
      </c>
      <c r="C174" s="108" t="s">
        <v>67</v>
      </c>
      <c r="D174" s="114" t="s">
        <v>24</v>
      </c>
      <c r="E174" s="45">
        <v>11</v>
      </c>
      <c r="F174" s="150"/>
      <c r="G174" s="150"/>
      <c r="H174" s="45"/>
      <c r="I174" s="137"/>
      <c r="J174" s="137"/>
      <c r="K174" s="137"/>
    </row>
    <row r="175" spans="1:11" ht="15" hidden="1" customHeight="1">
      <c r="A175" s="149">
        <v>183</v>
      </c>
      <c r="B175" s="111" t="s">
        <v>377</v>
      </c>
      <c r="C175" s="108" t="s">
        <v>378</v>
      </c>
      <c r="D175" s="114" t="s">
        <v>23</v>
      </c>
      <c r="E175" s="150"/>
      <c r="F175" s="45">
        <v>16</v>
      </c>
      <c r="G175" s="150"/>
      <c r="H175" s="45"/>
      <c r="I175" s="137"/>
      <c r="J175" s="137"/>
      <c r="K175" s="137"/>
    </row>
    <row r="176" spans="1:11" ht="15" hidden="1" customHeight="1">
      <c r="A176" s="149">
        <v>184</v>
      </c>
      <c r="B176" s="129" t="s">
        <v>409</v>
      </c>
      <c r="C176" s="130" t="s">
        <v>69</v>
      </c>
      <c r="D176" s="131" t="s">
        <v>26</v>
      </c>
      <c r="E176" s="150"/>
      <c r="F176" s="65">
        <v>92</v>
      </c>
      <c r="G176" s="150"/>
      <c r="H176" s="45"/>
      <c r="I176" s="137"/>
      <c r="J176" s="137"/>
      <c r="K176" s="137"/>
    </row>
    <row r="177" spans="1:11" ht="15" hidden="1" customHeight="1">
      <c r="A177" s="149">
        <v>185</v>
      </c>
      <c r="B177" s="111" t="s">
        <v>101</v>
      </c>
      <c r="C177" s="108" t="s">
        <v>73</v>
      </c>
      <c r="D177" s="114" t="s">
        <v>23</v>
      </c>
      <c r="E177" s="45">
        <v>24</v>
      </c>
      <c r="F177" s="150"/>
      <c r="G177" s="150"/>
      <c r="H177" s="65"/>
      <c r="I177" s="137"/>
      <c r="J177" s="137"/>
      <c r="K177" s="137"/>
    </row>
    <row r="178" spans="1:11" ht="15" hidden="1" customHeight="1">
      <c r="A178" s="149">
        <v>186</v>
      </c>
      <c r="B178" s="125" t="s">
        <v>381</v>
      </c>
      <c r="C178" s="126" t="s">
        <v>77</v>
      </c>
      <c r="D178" s="115" t="s">
        <v>23</v>
      </c>
      <c r="E178" s="150"/>
      <c r="F178" s="65">
        <v>24</v>
      </c>
      <c r="G178" s="150"/>
      <c r="H178" s="45"/>
      <c r="I178" s="137"/>
      <c r="J178" s="137"/>
      <c r="K178" s="137"/>
    </row>
    <row r="179" spans="1:11" ht="15" hidden="1" customHeight="1">
      <c r="A179" s="149">
        <v>187</v>
      </c>
      <c r="B179" s="111" t="s">
        <v>106</v>
      </c>
      <c r="C179" s="108" t="s">
        <v>107</v>
      </c>
      <c r="D179" s="114" t="s">
        <v>24</v>
      </c>
      <c r="E179" s="45">
        <v>29</v>
      </c>
      <c r="F179" s="150"/>
      <c r="G179" s="150"/>
      <c r="H179" s="45"/>
      <c r="I179" s="137"/>
      <c r="J179" s="137"/>
      <c r="K179" s="137"/>
    </row>
    <row r="180" spans="1:11" ht="15" hidden="1" customHeight="1">
      <c r="A180" s="149">
        <v>188</v>
      </c>
      <c r="B180" s="111" t="s">
        <v>110</v>
      </c>
      <c r="C180" s="108" t="s">
        <v>79</v>
      </c>
      <c r="D180" s="114" t="s">
        <v>24</v>
      </c>
      <c r="E180" s="45">
        <v>32</v>
      </c>
      <c r="F180" s="150"/>
      <c r="G180" s="150"/>
      <c r="H180" s="45"/>
      <c r="I180" s="137"/>
      <c r="J180" s="137"/>
      <c r="K180" s="137"/>
    </row>
    <row r="181" spans="1:11" ht="15" hidden="1" customHeight="1">
      <c r="A181" s="149">
        <v>189</v>
      </c>
      <c r="B181" s="123" t="s">
        <v>384</v>
      </c>
      <c r="C181" s="118" t="s">
        <v>73</v>
      </c>
      <c r="D181" s="124" t="s">
        <v>24</v>
      </c>
      <c r="E181" s="150"/>
      <c r="F181" s="65">
        <v>36</v>
      </c>
      <c r="G181" s="150"/>
      <c r="H181" s="65"/>
      <c r="I181" s="137"/>
      <c r="J181" s="137"/>
      <c r="K181" s="137"/>
    </row>
    <row r="182" spans="1:11" ht="15" hidden="1" customHeight="1">
      <c r="A182" s="149">
        <v>190</v>
      </c>
      <c r="B182" s="111" t="s">
        <v>115</v>
      </c>
      <c r="C182" s="108" t="s">
        <v>67</v>
      </c>
      <c r="D182" s="114" t="s">
        <v>23</v>
      </c>
      <c r="E182" s="45">
        <v>37</v>
      </c>
      <c r="F182" s="150"/>
      <c r="G182" s="150"/>
      <c r="H182" s="45"/>
      <c r="I182" s="137"/>
      <c r="J182" s="137"/>
      <c r="K182" s="137"/>
    </row>
    <row r="183" spans="1:11" ht="15" hidden="1" customHeight="1">
      <c r="A183" s="149">
        <v>191</v>
      </c>
      <c r="B183" s="123" t="s">
        <v>385</v>
      </c>
      <c r="C183" s="127" t="s">
        <v>51</v>
      </c>
      <c r="D183" s="124" t="s">
        <v>25</v>
      </c>
      <c r="E183" s="150"/>
      <c r="F183" s="65">
        <v>38</v>
      </c>
      <c r="G183" s="150"/>
      <c r="H183" s="65"/>
      <c r="I183" s="137"/>
      <c r="J183" s="137"/>
      <c r="K183" s="137"/>
    </row>
    <row r="184" spans="1:11" ht="15" hidden="1" customHeight="1">
      <c r="A184" s="149">
        <v>192</v>
      </c>
      <c r="B184" s="125" t="s">
        <v>386</v>
      </c>
      <c r="C184" s="128" t="s">
        <v>73</v>
      </c>
      <c r="D184" s="115" t="s">
        <v>23</v>
      </c>
      <c r="E184" s="150"/>
      <c r="F184" s="65">
        <v>40</v>
      </c>
      <c r="G184" s="150"/>
      <c r="H184" s="45"/>
      <c r="I184" s="137"/>
      <c r="J184" s="137"/>
      <c r="K184" s="137"/>
    </row>
    <row r="185" spans="1:11" ht="15" hidden="1" customHeight="1">
      <c r="A185" s="149">
        <v>193</v>
      </c>
      <c r="B185" s="125" t="s">
        <v>387</v>
      </c>
      <c r="C185" s="128" t="s">
        <v>51</v>
      </c>
      <c r="D185" s="115" t="s">
        <v>23</v>
      </c>
      <c r="E185" s="150"/>
      <c r="F185" s="65">
        <v>42</v>
      </c>
      <c r="G185" s="150"/>
      <c r="H185" s="65"/>
      <c r="I185" s="137"/>
      <c r="J185" s="137"/>
      <c r="K185" s="137"/>
    </row>
    <row r="186" spans="1:11" ht="15" hidden="1" customHeight="1">
      <c r="A186" s="149">
        <v>194</v>
      </c>
      <c r="B186" s="111" t="s">
        <v>122</v>
      </c>
      <c r="C186" s="108" t="s">
        <v>52</v>
      </c>
      <c r="D186" s="114" t="s">
        <v>23</v>
      </c>
      <c r="E186" s="45">
        <v>44</v>
      </c>
      <c r="F186" s="150"/>
      <c r="G186" s="150"/>
      <c r="H186" s="45"/>
      <c r="I186" s="137"/>
      <c r="J186" s="137"/>
      <c r="K186" s="137"/>
    </row>
    <row r="187" spans="1:11" ht="15" hidden="1" customHeight="1">
      <c r="A187" s="149">
        <v>195</v>
      </c>
      <c r="B187" s="129" t="s">
        <v>388</v>
      </c>
      <c r="C187" s="127" t="s">
        <v>75</v>
      </c>
      <c r="D187" s="124" t="s">
        <v>26</v>
      </c>
      <c r="E187" s="150"/>
      <c r="F187" s="65">
        <v>44</v>
      </c>
      <c r="G187" s="150"/>
      <c r="H187" s="65"/>
      <c r="I187" s="137"/>
      <c r="J187" s="137"/>
      <c r="K187" s="137"/>
    </row>
    <row r="188" spans="1:11" ht="15" hidden="1" customHeight="1">
      <c r="A188" s="149">
        <v>196</v>
      </c>
      <c r="B188" s="123" t="s">
        <v>389</v>
      </c>
      <c r="C188" s="127" t="s">
        <v>73</v>
      </c>
      <c r="D188" s="124" t="s">
        <v>23</v>
      </c>
      <c r="E188" s="150"/>
      <c r="F188" s="65">
        <v>45</v>
      </c>
      <c r="G188" s="150"/>
      <c r="H188" s="45"/>
      <c r="I188" s="137"/>
      <c r="J188" s="137"/>
      <c r="K188" s="137"/>
    </row>
    <row r="189" spans="1:11" ht="15" hidden="1" customHeight="1">
      <c r="A189" s="149">
        <v>197</v>
      </c>
      <c r="B189" s="111" t="s">
        <v>130</v>
      </c>
      <c r="C189" s="108" t="s">
        <v>67</v>
      </c>
      <c r="D189" s="114" t="s">
        <v>25</v>
      </c>
      <c r="E189" s="45">
        <v>51</v>
      </c>
      <c r="F189" s="150"/>
      <c r="G189" s="150"/>
      <c r="H189" s="65"/>
      <c r="I189" s="137"/>
      <c r="J189" s="137"/>
      <c r="K189" s="137"/>
    </row>
    <row r="190" spans="1:11" ht="15" hidden="1" customHeight="1">
      <c r="A190" s="149">
        <v>198</v>
      </c>
      <c r="B190" s="111" t="s">
        <v>131</v>
      </c>
      <c r="C190" s="108" t="s">
        <v>107</v>
      </c>
      <c r="D190" s="114" t="s">
        <v>26</v>
      </c>
      <c r="E190" s="45">
        <v>52</v>
      </c>
      <c r="F190" s="150"/>
      <c r="G190" s="150"/>
      <c r="H190" s="45"/>
      <c r="I190" s="137"/>
      <c r="J190" s="137"/>
      <c r="K190" s="137"/>
    </row>
    <row r="191" spans="1:11" ht="15" hidden="1" customHeight="1">
      <c r="A191" s="149">
        <v>199</v>
      </c>
      <c r="B191" s="111" t="s">
        <v>132</v>
      </c>
      <c r="C191" s="108" t="s">
        <v>133</v>
      </c>
      <c r="D191" s="114" t="s">
        <v>25</v>
      </c>
      <c r="E191" s="45">
        <v>53</v>
      </c>
      <c r="F191" s="150"/>
      <c r="G191" s="150"/>
      <c r="H191" s="65"/>
      <c r="I191" s="137"/>
      <c r="J191" s="137"/>
      <c r="K191" s="137"/>
    </row>
    <row r="192" spans="1:11" ht="15" hidden="1" customHeight="1">
      <c r="A192" s="149">
        <v>201</v>
      </c>
      <c r="B192" s="123" t="s">
        <v>392</v>
      </c>
      <c r="C192" s="127" t="s">
        <v>161</v>
      </c>
      <c r="D192" s="124" t="s">
        <v>27</v>
      </c>
      <c r="E192" s="150"/>
      <c r="F192" s="65">
        <v>63</v>
      </c>
      <c r="G192" s="150"/>
      <c r="H192" s="45"/>
      <c r="I192" s="137"/>
      <c r="J192" s="137"/>
      <c r="K192" s="137"/>
    </row>
    <row r="193" spans="1:11" ht="15" hidden="1" customHeight="1">
      <c r="A193" s="149">
        <v>202</v>
      </c>
      <c r="B193" s="111" t="s">
        <v>146</v>
      </c>
      <c r="C193" s="108" t="s">
        <v>67</v>
      </c>
      <c r="D193" s="114" t="s">
        <v>27</v>
      </c>
      <c r="E193" s="45">
        <v>65</v>
      </c>
      <c r="F193" s="150"/>
      <c r="G193" s="150"/>
      <c r="H193" s="45"/>
      <c r="I193" s="137"/>
      <c r="J193" s="137"/>
      <c r="K193" s="137"/>
    </row>
    <row r="194" spans="1:11" ht="15" hidden="1" customHeight="1">
      <c r="A194" s="149">
        <v>203</v>
      </c>
      <c r="B194" s="111" t="s">
        <v>148</v>
      </c>
      <c r="C194" s="108" t="s">
        <v>149</v>
      </c>
      <c r="D194" s="114" t="s">
        <v>22</v>
      </c>
      <c r="E194" s="45">
        <v>67</v>
      </c>
      <c r="F194" s="150"/>
      <c r="G194" s="150"/>
      <c r="H194" s="45"/>
      <c r="I194" s="137"/>
      <c r="J194" s="137"/>
      <c r="K194" s="137"/>
    </row>
    <row r="195" spans="1:11" ht="15" hidden="1" customHeight="1">
      <c r="A195" s="149">
        <v>204</v>
      </c>
      <c r="B195" s="111" t="s">
        <v>150</v>
      </c>
      <c r="C195" s="108" t="s">
        <v>73</v>
      </c>
      <c r="D195" s="114" t="s">
        <v>24</v>
      </c>
      <c r="E195" s="45">
        <v>68</v>
      </c>
      <c r="F195" s="150"/>
      <c r="G195" s="150"/>
      <c r="H195" s="45"/>
      <c r="I195" s="137"/>
      <c r="J195" s="137"/>
      <c r="K195" s="137"/>
    </row>
    <row r="196" spans="1:11" ht="15" hidden="1" customHeight="1">
      <c r="A196" s="149">
        <v>205</v>
      </c>
      <c r="B196" s="125" t="s">
        <v>395</v>
      </c>
      <c r="C196" s="128" t="s">
        <v>47</v>
      </c>
      <c r="D196" s="115" t="s">
        <v>27</v>
      </c>
      <c r="E196" s="150"/>
      <c r="F196" s="65">
        <v>71</v>
      </c>
      <c r="G196" s="150"/>
      <c r="H196" s="45"/>
      <c r="I196" s="137"/>
      <c r="J196" s="137"/>
      <c r="K196" s="137"/>
    </row>
    <row r="197" spans="1:11" ht="15" hidden="1" customHeight="1">
      <c r="A197" s="149">
        <v>206</v>
      </c>
      <c r="B197" s="111" t="s">
        <v>154</v>
      </c>
      <c r="C197" s="108" t="s">
        <v>67</v>
      </c>
      <c r="D197" s="114" t="s">
        <v>27</v>
      </c>
      <c r="E197" s="45">
        <v>72</v>
      </c>
      <c r="F197" s="150"/>
      <c r="G197" s="150"/>
      <c r="H197" s="45"/>
      <c r="I197" s="137"/>
      <c r="J197" s="137"/>
      <c r="K197" s="137"/>
    </row>
    <row r="198" spans="1:11" ht="15" hidden="1" customHeight="1">
      <c r="A198" s="149">
        <v>207</v>
      </c>
      <c r="B198" s="125" t="s">
        <v>397</v>
      </c>
      <c r="C198" s="128" t="s">
        <v>66</v>
      </c>
      <c r="D198" s="115" t="s">
        <v>26</v>
      </c>
      <c r="E198" s="150"/>
      <c r="F198" s="65">
        <v>74</v>
      </c>
      <c r="G198" s="150"/>
      <c r="H198" s="45"/>
      <c r="I198" s="137"/>
      <c r="J198" s="137"/>
      <c r="K198" s="137"/>
    </row>
    <row r="199" spans="1:11" ht="15" hidden="1" customHeight="1">
      <c r="A199" s="149">
        <v>208</v>
      </c>
      <c r="B199" s="123" t="s">
        <v>398</v>
      </c>
      <c r="C199" s="127" t="s">
        <v>66</v>
      </c>
      <c r="D199" s="124" t="s">
        <v>27</v>
      </c>
      <c r="E199" s="150"/>
      <c r="F199" s="65">
        <v>75</v>
      </c>
      <c r="G199" s="150"/>
      <c r="H199" s="65"/>
      <c r="I199" s="137"/>
      <c r="J199" s="137"/>
      <c r="K199" s="137"/>
    </row>
    <row r="200" spans="1:11" ht="15" hidden="1" customHeight="1">
      <c r="A200" s="149">
        <v>209</v>
      </c>
      <c r="B200" s="111" t="s">
        <v>158</v>
      </c>
      <c r="C200" s="108" t="s">
        <v>159</v>
      </c>
      <c r="D200" s="114" t="s">
        <v>23</v>
      </c>
      <c r="E200" s="45">
        <v>76</v>
      </c>
      <c r="F200" s="150"/>
      <c r="G200" s="150"/>
      <c r="H200" s="45"/>
      <c r="I200" s="137"/>
      <c r="J200" s="137"/>
      <c r="K200" s="137"/>
    </row>
    <row r="201" spans="1:11" ht="15" hidden="1" customHeight="1">
      <c r="A201" s="149">
        <v>210</v>
      </c>
      <c r="B201" s="111" t="s">
        <v>160</v>
      </c>
      <c r="C201" s="108" t="s">
        <v>161</v>
      </c>
      <c r="D201" s="114" t="s">
        <v>26</v>
      </c>
      <c r="E201" s="45">
        <v>77</v>
      </c>
      <c r="F201" s="150"/>
      <c r="G201" s="150"/>
      <c r="H201" s="65"/>
      <c r="I201" s="137"/>
      <c r="J201" s="137"/>
      <c r="K201" s="137"/>
    </row>
    <row r="202" spans="1:11" ht="15" hidden="1" customHeight="1">
      <c r="A202" s="149">
        <v>211</v>
      </c>
      <c r="B202" s="111" t="s">
        <v>162</v>
      </c>
      <c r="C202" s="108" t="s">
        <v>69</v>
      </c>
      <c r="D202" s="114" t="s">
        <v>27</v>
      </c>
      <c r="E202" s="45">
        <v>78</v>
      </c>
      <c r="F202" s="150"/>
      <c r="G202" s="150"/>
      <c r="H202" s="45"/>
      <c r="I202" s="137"/>
      <c r="J202" s="137"/>
      <c r="K202" s="137"/>
    </row>
    <row r="203" spans="1:11" ht="15" hidden="1" customHeight="1">
      <c r="A203" s="149">
        <v>212</v>
      </c>
      <c r="B203" s="123" t="s">
        <v>400</v>
      </c>
      <c r="C203" s="127" t="s">
        <v>73</v>
      </c>
      <c r="D203" s="124" t="s">
        <v>29</v>
      </c>
      <c r="E203" s="150"/>
      <c r="F203" s="65">
        <v>78</v>
      </c>
      <c r="G203" s="150"/>
      <c r="H203" s="65"/>
      <c r="I203" s="137"/>
      <c r="J203" s="137"/>
      <c r="K203" s="137"/>
    </row>
    <row r="204" spans="1:11" ht="15" hidden="1" customHeight="1">
      <c r="A204" s="149">
        <v>213</v>
      </c>
      <c r="B204" s="123" t="s">
        <v>401</v>
      </c>
      <c r="C204" s="127" t="s">
        <v>69</v>
      </c>
      <c r="D204" s="124" t="s">
        <v>26</v>
      </c>
      <c r="E204" s="150"/>
      <c r="F204" s="65">
        <v>81</v>
      </c>
      <c r="G204" s="150"/>
      <c r="H204" s="45"/>
      <c r="I204" s="137"/>
      <c r="J204" s="137"/>
      <c r="K204" s="137"/>
    </row>
    <row r="205" spans="1:11" ht="15" hidden="1" customHeight="1">
      <c r="A205" s="149">
        <v>214</v>
      </c>
      <c r="B205" s="123" t="s">
        <v>404</v>
      </c>
      <c r="C205" s="127" t="s">
        <v>52</v>
      </c>
      <c r="D205" s="124" t="s">
        <v>23</v>
      </c>
      <c r="E205" s="150"/>
      <c r="F205" s="65">
        <v>82</v>
      </c>
      <c r="G205" s="150"/>
      <c r="H205" s="45"/>
      <c r="I205" s="137"/>
      <c r="J205" s="137"/>
      <c r="K205" s="137"/>
    </row>
    <row r="206" spans="1:11" ht="15" hidden="1" customHeight="1">
      <c r="A206" s="149">
        <v>216</v>
      </c>
      <c r="B206" s="111" t="s">
        <v>169</v>
      </c>
      <c r="C206" s="108" t="s">
        <v>67</v>
      </c>
      <c r="D206" s="114" t="s">
        <v>25</v>
      </c>
      <c r="E206" s="45">
        <v>85</v>
      </c>
      <c r="F206" s="150"/>
      <c r="G206" s="150"/>
      <c r="H206" s="45"/>
      <c r="I206" s="137"/>
      <c r="J206" s="137"/>
      <c r="K206" s="137"/>
    </row>
    <row r="207" spans="1:11" ht="15" hidden="1" customHeight="1">
      <c r="A207" s="149">
        <v>218</v>
      </c>
      <c r="B207" s="123" t="s">
        <v>405</v>
      </c>
      <c r="C207" s="127" t="s">
        <v>378</v>
      </c>
      <c r="D207" s="124" t="s">
        <v>29</v>
      </c>
      <c r="E207" s="150"/>
      <c r="F207" s="65">
        <v>86</v>
      </c>
      <c r="G207" s="150"/>
      <c r="H207" s="65"/>
      <c r="I207" s="137"/>
      <c r="J207" s="137"/>
      <c r="K207" s="137"/>
    </row>
    <row r="208" spans="1:11" ht="15" hidden="1" customHeight="1">
      <c r="A208" s="149">
        <v>220</v>
      </c>
      <c r="B208" s="132" t="s">
        <v>407</v>
      </c>
      <c r="C208" s="99" t="s">
        <v>378</v>
      </c>
      <c r="D208" s="133" t="s">
        <v>24</v>
      </c>
      <c r="E208" s="150"/>
      <c r="F208" s="65">
        <v>88</v>
      </c>
      <c r="G208" s="150"/>
      <c r="H208" s="45"/>
      <c r="I208" s="137"/>
      <c r="J208" s="137"/>
      <c r="K208" s="137"/>
    </row>
    <row r="209" spans="1:11" ht="15" hidden="1" customHeight="1">
      <c r="A209" s="149">
        <v>221</v>
      </c>
      <c r="B209" s="111" t="s">
        <v>174</v>
      </c>
      <c r="C209" s="108" t="s">
        <v>89</v>
      </c>
      <c r="D209" s="114" t="s">
        <v>22</v>
      </c>
      <c r="E209" s="45">
        <v>90</v>
      </c>
      <c r="F209" s="150"/>
      <c r="G209" s="150"/>
      <c r="H209" s="45"/>
      <c r="I209" s="137"/>
      <c r="J209" s="137"/>
      <c r="K209" s="137"/>
    </row>
    <row r="210" spans="1:11" ht="15" hidden="1" customHeight="1">
      <c r="A210" s="149">
        <v>222</v>
      </c>
      <c r="B210" s="123" t="s">
        <v>408</v>
      </c>
      <c r="C210" s="127" t="s">
        <v>81</v>
      </c>
      <c r="D210" s="124"/>
      <c r="E210" s="150"/>
      <c r="F210" s="65">
        <v>90</v>
      </c>
      <c r="G210" s="150"/>
      <c r="H210" s="45"/>
      <c r="I210" s="137"/>
      <c r="J210" s="137"/>
      <c r="K210" s="137"/>
    </row>
    <row r="211" spans="1:11" ht="15" hidden="1" customHeight="1">
      <c r="A211" s="149">
        <v>224</v>
      </c>
      <c r="B211" s="123" t="s">
        <v>412</v>
      </c>
      <c r="C211" s="127" t="s">
        <v>67</v>
      </c>
      <c r="D211" s="124" t="s">
        <v>27</v>
      </c>
      <c r="E211" s="150"/>
      <c r="F211" s="65">
        <v>95</v>
      </c>
      <c r="G211" s="150"/>
      <c r="H211" s="45"/>
      <c r="I211" s="137"/>
      <c r="J211" s="137"/>
      <c r="K211" s="137"/>
    </row>
    <row r="212" spans="1:11" ht="15" hidden="1" customHeight="1">
      <c r="A212" s="149">
        <v>226</v>
      </c>
      <c r="B212" s="125" t="s">
        <v>414</v>
      </c>
      <c r="C212" s="128" t="s">
        <v>15</v>
      </c>
      <c r="D212" s="115" t="s">
        <v>26</v>
      </c>
      <c r="E212" s="150"/>
      <c r="F212" s="65">
        <v>97</v>
      </c>
      <c r="G212" s="150"/>
      <c r="H212" s="45"/>
      <c r="I212" s="137"/>
      <c r="J212" s="137"/>
      <c r="K212" s="137"/>
    </row>
    <row r="213" spans="1:11" ht="15" hidden="1" customHeight="1">
      <c r="A213" s="149">
        <v>227</v>
      </c>
      <c r="B213" s="123" t="s">
        <v>415</v>
      </c>
      <c r="C213" s="127" t="s">
        <v>378</v>
      </c>
      <c r="D213" s="124" t="s">
        <v>27</v>
      </c>
      <c r="E213" s="150"/>
      <c r="F213" s="65">
        <v>98</v>
      </c>
      <c r="G213" s="150"/>
      <c r="H213" s="45"/>
      <c r="I213" s="137"/>
      <c r="J213" s="137"/>
      <c r="K213" s="137"/>
    </row>
    <row r="214" spans="1:11" ht="15" hidden="1" customHeight="1">
      <c r="A214" s="149">
        <v>228</v>
      </c>
      <c r="B214" s="111" t="s">
        <v>184</v>
      </c>
      <c r="C214" s="108" t="s">
        <v>62</v>
      </c>
      <c r="D214" s="114" t="s">
        <v>23</v>
      </c>
      <c r="E214" s="45">
        <v>99</v>
      </c>
      <c r="F214" s="150"/>
      <c r="G214" s="150"/>
      <c r="H214" s="45"/>
      <c r="I214" s="137"/>
      <c r="J214" s="137"/>
      <c r="K214" s="137"/>
    </row>
    <row r="215" spans="1:11" ht="15" hidden="1" customHeight="1">
      <c r="A215" s="149">
        <v>229</v>
      </c>
      <c r="B215" s="111" t="s">
        <v>185</v>
      </c>
      <c r="C215" s="108" t="s">
        <v>69</v>
      </c>
      <c r="D215" s="114" t="s">
        <v>26</v>
      </c>
      <c r="E215" s="45">
        <v>100</v>
      </c>
      <c r="F215" s="150"/>
      <c r="G215" s="150"/>
      <c r="H215" s="45"/>
      <c r="I215" s="137"/>
      <c r="J215" s="137"/>
      <c r="K215" s="137"/>
    </row>
    <row r="216" spans="1:11" ht="15" hidden="1" customHeight="1">
      <c r="A216" s="149">
        <v>230</v>
      </c>
      <c r="B216" s="111" t="s">
        <v>187</v>
      </c>
      <c r="C216" s="108" t="s">
        <v>15</v>
      </c>
      <c r="D216" s="114" t="s">
        <v>25</v>
      </c>
      <c r="E216" s="45">
        <v>102</v>
      </c>
      <c r="F216" s="150"/>
      <c r="G216" s="150"/>
      <c r="H216" s="45"/>
      <c r="I216" s="137"/>
      <c r="J216" s="137"/>
      <c r="K216" s="137"/>
    </row>
    <row r="217" spans="1:11" ht="15" hidden="1" customHeight="1">
      <c r="A217" s="149">
        <v>231</v>
      </c>
      <c r="B217" s="125" t="s">
        <v>420</v>
      </c>
      <c r="C217" s="128" t="s">
        <v>107</v>
      </c>
      <c r="D217" s="115" t="s">
        <v>27</v>
      </c>
      <c r="E217" s="150"/>
      <c r="F217" s="65">
        <v>109</v>
      </c>
      <c r="G217" s="150"/>
      <c r="H217" s="65"/>
      <c r="I217" s="137"/>
      <c r="J217" s="137"/>
      <c r="K217" s="137"/>
    </row>
    <row r="218" spans="1:11" ht="15" hidden="1" customHeight="1">
      <c r="A218" s="149">
        <v>235</v>
      </c>
      <c r="B218" s="111" t="s">
        <v>200</v>
      </c>
      <c r="C218" s="108" t="s">
        <v>89</v>
      </c>
      <c r="D218" s="114" t="s">
        <v>23</v>
      </c>
      <c r="E218" s="45">
        <v>115</v>
      </c>
      <c r="F218" s="150"/>
      <c r="G218" s="150"/>
      <c r="H218" s="65"/>
      <c r="I218" s="137"/>
      <c r="J218" s="137"/>
      <c r="K218" s="137"/>
    </row>
    <row r="219" spans="1:11" ht="15" hidden="1" customHeight="1">
      <c r="A219" s="149">
        <v>238</v>
      </c>
      <c r="B219" s="125" t="s">
        <v>424</v>
      </c>
      <c r="C219" s="128" t="s">
        <v>77</v>
      </c>
      <c r="D219" s="115" t="s">
        <v>24</v>
      </c>
      <c r="E219" s="150"/>
      <c r="F219" s="65">
        <v>117</v>
      </c>
      <c r="G219" s="150"/>
      <c r="H219" s="65"/>
      <c r="I219" s="137"/>
      <c r="J219" s="137"/>
      <c r="K219" s="137"/>
    </row>
    <row r="220" spans="1:11" ht="15" hidden="1" customHeight="1">
      <c r="A220" s="149">
        <v>239</v>
      </c>
      <c r="B220" s="129" t="s">
        <v>426</v>
      </c>
      <c r="C220" s="127" t="s">
        <v>62</v>
      </c>
      <c r="D220" s="124" t="s">
        <v>27</v>
      </c>
      <c r="E220" s="150"/>
      <c r="F220" s="65">
        <v>120</v>
      </c>
      <c r="G220" s="150"/>
      <c r="H220" s="146"/>
      <c r="I220" s="137"/>
      <c r="J220" s="137"/>
      <c r="K220" s="137"/>
    </row>
    <row r="221" spans="1:11" ht="15" hidden="1" customHeight="1">
      <c r="A221" s="149">
        <v>240</v>
      </c>
      <c r="B221" s="111" t="s">
        <v>206</v>
      </c>
      <c r="C221" s="108" t="s">
        <v>149</v>
      </c>
      <c r="D221" s="114" t="s">
        <v>22</v>
      </c>
      <c r="E221" s="45">
        <v>121</v>
      </c>
      <c r="F221" s="150"/>
      <c r="G221" s="150"/>
      <c r="H221" s="146"/>
      <c r="I221" s="137"/>
      <c r="J221" s="137"/>
      <c r="K221" s="137"/>
    </row>
    <row r="222" spans="1:11" ht="15" hidden="1" customHeight="1">
      <c r="A222" s="149">
        <v>241</v>
      </c>
      <c r="B222" s="111" t="s">
        <v>207</v>
      </c>
      <c r="C222" s="108" t="s">
        <v>149</v>
      </c>
      <c r="D222" s="114" t="s">
        <v>22</v>
      </c>
      <c r="E222" s="45">
        <v>122</v>
      </c>
      <c r="F222" s="150"/>
      <c r="G222" s="150"/>
      <c r="H222" s="146"/>
      <c r="I222" s="137"/>
      <c r="J222" s="137"/>
      <c r="K222" s="137"/>
    </row>
    <row r="223" spans="1:11" ht="15" hidden="1" customHeight="1">
      <c r="A223" s="149">
        <v>242</v>
      </c>
      <c r="B223" s="129" t="s">
        <v>427</v>
      </c>
      <c r="C223" s="130" t="s">
        <v>51</v>
      </c>
      <c r="D223" s="131" t="s">
        <v>27</v>
      </c>
      <c r="E223" s="150"/>
      <c r="F223" s="65">
        <v>122</v>
      </c>
      <c r="G223" s="150"/>
      <c r="H223" s="146"/>
      <c r="I223" s="137"/>
      <c r="J223" s="137"/>
      <c r="K223" s="137"/>
    </row>
    <row r="224" spans="1:11" ht="15" hidden="1" customHeight="1">
      <c r="A224" s="149">
        <v>243</v>
      </c>
      <c r="B224" s="111" t="s">
        <v>208</v>
      </c>
      <c r="C224" s="108" t="s">
        <v>67</v>
      </c>
      <c r="D224" s="114" t="s">
        <v>25</v>
      </c>
      <c r="E224" s="45">
        <v>123</v>
      </c>
      <c r="F224" s="150"/>
      <c r="G224" s="150"/>
      <c r="H224" s="146"/>
      <c r="I224" s="137"/>
      <c r="J224" s="137"/>
      <c r="K224" s="137"/>
    </row>
    <row r="225" spans="1:11" ht="15" hidden="1" customHeight="1">
      <c r="A225" s="149">
        <v>244</v>
      </c>
      <c r="B225" s="123" t="s">
        <v>428</v>
      </c>
      <c r="C225" s="127" t="s">
        <v>134</v>
      </c>
      <c r="D225" s="124" t="s">
        <v>27</v>
      </c>
      <c r="E225" s="150"/>
      <c r="F225" s="65">
        <v>124</v>
      </c>
      <c r="G225" s="150"/>
      <c r="H225" s="146"/>
      <c r="I225" s="137"/>
      <c r="J225" s="137"/>
      <c r="K225" s="137"/>
    </row>
    <row r="226" spans="1:11" ht="15" hidden="1" customHeight="1">
      <c r="A226" s="149">
        <v>246</v>
      </c>
      <c r="B226" s="123" t="s">
        <v>430</v>
      </c>
      <c r="C226" s="127" t="s">
        <v>79</v>
      </c>
      <c r="D226" s="124" t="s">
        <v>29</v>
      </c>
      <c r="E226" s="150"/>
      <c r="F226" s="65">
        <v>128</v>
      </c>
      <c r="G226" s="150"/>
      <c r="H226" s="146"/>
      <c r="I226" s="137"/>
      <c r="J226" s="137"/>
      <c r="K226" s="137"/>
    </row>
    <row r="227" spans="1:11" ht="15" hidden="1" customHeight="1">
      <c r="A227" s="149">
        <v>247</v>
      </c>
      <c r="B227" s="119" t="s">
        <v>216</v>
      </c>
      <c r="C227" s="120" t="s">
        <v>134</v>
      </c>
      <c r="D227" s="121" t="s">
        <v>26</v>
      </c>
      <c r="E227" s="65">
        <v>131</v>
      </c>
      <c r="F227" s="150"/>
      <c r="G227" s="150"/>
      <c r="H227" s="146"/>
      <c r="I227" s="137"/>
      <c r="J227" s="137"/>
      <c r="K227" s="137"/>
    </row>
    <row r="228" spans="1:11" ht="15" hidden="1" customHeight="1">
      <c r="A228" s="149">
        <v>248</v>
      </c>
      <c r="B228" s="125" t="s">
        <v>433</v>
      </c>
      <c r="C228" s="128" t="s">
        <v>66</v>
      </c>
      <c r="D228" s="115" t="s">
        <v>27</v>
      </c>
      <c r="E228" s="150"/>
      <c r="F228" s="65">
        <v>134</v>
      </c>
      <c r="G228" s="150"/>
      <c r="H228" s="146"/>
      <c r="I228" s="137"/>
      <c r="J228" s="137"/>
      <c r="K228" s="137"/>
    </row>
    <row r="229" spans="1:11" ht="15" hidden="1" customHeight="1">
      <c r="A229" s="149">
        <v>249</v>
      </c>
      <c r="B229" s="119" t="s">
        <v>219</v>
      </c>
      <c r="C229" s="120" t="s">
        <v>67</v>
      </c>
      <c r="D229" s="121" t="s">
        <v>29</v>
      </c>
      <c r="E229" s="65">
        <v>135</v>
      </c>
      <c r="F229" s="150"/>
      <c r="G229" s="150"/>
      <c r="H229" s="146"/>
      <c r="I229" s="137"/>
      <c r="J229" s="137"/>
      <c r="K229" s="137"/>
    </row>
    <row r="230" spans="1:11" ht="15" hidden="1" customHeight="1">
      <c r="A230" s="149">
        <v>250</v>
      </c>
      <c r="B230" s="119" t="s">
        <v>222</v>
      </c>
      <c r="C230" s="120" t="s">
        <v>134</v>
      </c>
      <c r="D230" s="121" t="s">
        <v>27</v>
      </c>
      <c r="E230" s="65">
        <v>138</v>
      </c>
      <c r="F230" s="150"/>
      <c r="G230" s="150"/>
      <c r="H230" s="146"/>
      <c r="I230" s="137"/>
      <c r="J230" s="137"/>
      <c r="K230" s="137"/>
    </row>
    <row r="231" spans="1:11" ht="15" hidden="1" customHeight="1">
      <c r="A231" s="149">
        <v>251</v>
      </c>
      <c r="B231" s="123" t="s">
        <v>435</v>
      </c>
      <c r="C231" s="127" t="s">
        <v>81</v>
      </c>
      <c r="D231" s="124" t="s">
        <v>26</v>
      </c>
      <c r="E231" s="150"/>
      <c r="F231" s="65">
        <v>138</v>
      </c>
      <c r="G231" s="150"/>
      <c r="H231" s="146"/>
      <c r="I231" s="137"/>
      <c r="J231" s="137"/>
      <c r="K231" s="137"/>
    </row>
    <row r="232" spans="1:11" ht="15" hidden="1" customHeight="1">
      <c r="A232" s="149">
        <v>252</v>
      </c>
      <c r="B232" s="119" t="s">
        <v>223</v>
      </c>
      <c r="C232" s="120" t="s">
        <v>79</v>
      </c>
      <c r="D232" s="121" t="s">
        <v>24</v>
      </c>
      <c r="E232" s="65">
        <v>139</v>
      </c>
      <c r="F232" s="150"/>
      <c r="G232" s="150"/>
      <c r="H232" s="146"/>
      <c r="I232" s="137"/>
      <c r="J232" s="137"/>
      <c r="K232" s="137"/>
    </row>
    <row r="233" spans="1:11" ht="15" hidden="1" customHeight="1">
      <c r="A233" s="149">
        <v>253</v>
      </c>
      <c r="B233" s="119" t="s">
        <v>224</v>
      </c>
      <c r="C233" s="120" t="s">
        <v>149</v>
      </c>
      <c r="D233" s="121" t="s">
        <v>23</v>
      </c>
      <c r="E233" s="65">
        <v>140</v>
      </c>
      <c r="F233" s="150"/>
      <c r="G233" s="150"/>
      <c r="H233" s="146"/>
      <c r="I233" s="137"/>
      <c r="J233" s="137"/>
      <c r="K233" s="137"/>
    </row>
    <row r="234" spans="1:11" ht="15" hidden="1" customHeight="1">
      <c r="A234" s="149">
        <v>254</v>
      </c>
      <c r="B234" s="134" t="s">
        <v>436</v>
      </c>
      <c r="C234" s="135" t="s">
        <v>161</v>
      </c>
      <c r="D234" s="136" t="s">
        <v>24</v>
      </c>
      <c r="E234" s="150"/>
      <c r="F234" s="65">
        <v>140</v>
      </c>
      <c r="G234" s="150"/>
      <c r="H234" s="146"/>
      <c r="I234" s="137"/>
      <c r="J234" s="137"/>
      <c r="K234" s="137"/>
    </row>
    <row r="235" spans="1:11" ht="15" hidden="1" customHeight="1">
      <c r="A235" s="149">
        <v>255</v>
      </c>
      <c r="B235" s="123" t="s">
        <v>437</v>
      </c>
      <c r="C235" s="127" t="s">
        <v>107</v>
      </c>
      <c r="D235" s="124" t="s">
        <v>24</v>
      </c>
      <c r="E235" s="150"/>
      <c r="F235" s="65">
        <v>141</v>
      </c>
      <c r="G235" s="150"/>
      <c r="H235" s="146"/>
      <c r="I235" s="137"/>
      <c r="J235" s="137"/>
      <c r="K235" s="137"/>
    </row>
    <row r="236" spans="1:11" ht="15" hidden="1" customHeight="1">
      <c r="A236" s="149">
        <v>256</v>
      </c>
      <c r="B236" s="119" t="s">
        <v>226</v>
      </c>
      <c r="C236" s="120" t="s">
        <v>81</v>
      </c>
      <c r="D236" s="121" t="s">
        <v>27</v>
      </c>
      <c r="E236" s="65">
        <v>142</v>
      </c>
      <c r="F236" s="150"/>
      <c r="G236" s="150"/>
      <c r="H236" s="146"/>
      <c r="I236" s="137"/>
      <c r="J236" s="137"/>
      <c r="K236" s="137"/>
    </row>
    <row r="237" spans="1:11" ht="15" customHeight="1">
      <c r="A237" s="148"/>
      <c r="B237" s="111" t="s">
        <v>692</v>
      </c>
      <c r="C237" s="108" t="s">
        <v>589</v>
      </c>
      <c r="D237" s="184" t="s">
        <v>28</v>
      </c>
      <c r="E237" s="51">
        <v>8</v>
      </c>
      <c r="F237" s="65">
        <v>7</v>
      </c>
      <c r="G237" s="133">
        <v>7</v>
      </c>
      <c r="H237" s="45">
        <v>5</v>
      </c>
      <c r="I237" s="133">
        <f t="shared" ref="I237:I241" si="7">SUM(E237:H237)</f>
        <v>27</v>
      </c>
      <c r="J237" s="73">
        <v>19</v>
      </c>
      <c r="K237" s="72">
        <v>6</v>
      </c>
    </row>
    <row r="238" spans="1:11" ht="15" customHeight="1">
      <c r="A238" s="148"/>
      <c r="B238" s="111" t="s">
        <v>697</v>
      </c>
      <c r="C238" s="108" t="s">
        <v>75</v>
      </c>
      <c r="D238" s="184" t="s">
        <v>28</v>
      </c>
      <c r="E238" s="51">
        <v>9</v>
      </c>
      <c r="F238" s="65">
        <v>11</v>
      </c>
      <c r="G238" s="133">
        <v>6</v>
      </c>
      <c r="H238" s="45">
        <v>7</v>
      </c>
      <c r="I238" s="133">
        <f t="shared" si="7"/>
        <v>33</v>
      </c>
      <c r="J238" s="73">
        <v>22</v>
      </c>
      <c r="K238" s="72">
        <v>7</v>
      </c>
    </row>
    <row r="239" spans="1:11" ht="15" customHeight="1">
      <c r="A239" s="148"/>
      <c r="B239" s="111" t="s">
        <v>707</v>
      </c>
      <c r="C239" s="108" t="s">
        <v>51</v>
      </c>
      <c r="D239" s="184" t="s">
        <v>28</v>
      </c>
      <c r="E239" s="51">
        <v>10</v>
      </c>
      <c r="F239" s="65">
        <v>9</v>
      </c>
      <c r="G239" s="133">
        <v>8</v>
      </c>
      <c r="H239" s="45">
        <v>9</v>
      </c>
      <c r="I239" s="133">
        <f t="shared" si="7"/>
        <v>36</v>
      </c>
      <c r="J239" s="73">
        <v>26</v>
      </c>
      <c r="K239" s="72">
        <v>8</v>
      </c>
    </row>
    <row r="240" spans="1:11" ht="15" customHeight="1">
      <c r="A240" s="148"/>
      <c r="B240" s="111" t="s">
        <v>916</v>
      </c>
      <c r="C240" s="108" t="s">
        <v>653</v>
      </c>
      <c r="D240" s="184" t="s">
        <v>28</v>
      </c>
      <c r="E240" s="51">
        <v>14</v>
      </c>
      <c r="F240" s="65">
        <v>14</v>
      </c>
      <c r="G240" s="133">
        <v>11</v>
      </c>
      <c r="H240" s="45">
        <v>10</v>
      </c>
      <c r="I240" s="133">
        <f>SUM(E240:H240)</f>
        <v>49</v>
      </c>
      <c r="J240" s="73">
        <v>35</v>
      </c>
      <c r="K240" s="72">
        <v>9</v>
      </c>
    </row>
    <row r="241" spans="1:11" ht="15" customHeight="1">
      <c r="A241" s="148"/>
      <c r="B241" s="111" t="s">
        <v>726</v>
      </c>
      <c r="C241" s="108" t="s">
        <v>107</v>
      </c>
      <c r="D241" s="184" t="s">
        <v>28</v>
      </c>
      <c r="E241" s="51">
        <v>12</v>
      </c>
      <c r="F241" s="65">
        <v>16</v>
      </c>
      <c r="G241" s="133">
        <v>12</v>
      </c>
      <c r="H241" s="246"/>
      <c r="I241" s="133">
        <f t="shared" si="7"/>
        <v>40</v>
      </c>
      <c r="J241" s="73">
        <v>40</v>
      </c>
      <c r="K241" s="72">
        <v>10</v>
      </c>
    </row>
    <row r="242" spans="1:11" ht="15" customHeight="1">
      <c r="A242" s="148"/>
      <c r="B242" s="111" t="s">
        <v>751</v>
      </c>
      <c r="C242" s="108" t="s">
        <v>605</v>
      </c>
      <c r="D242" s="184" t="s">
        <v>28</v>
      </c>
      <c r="E242" s="51">
        <v>18</v>
      </c>
      <c r="F242" s="65">
        <v>22</v>
      </c>
      <c r="G242" s="133">
        <v>14</v>
      </c>
      <c r="H242" s="246"/>
      <c r="I242" s="133">
        <f>SUM(E242:H242)</f>
        <v>54</v>
      </c>
      <c r="J242" s="73">
        <v>54</v>
      </c>
      <c r="K242" s="72">
        <v>11</v>
      </c>
    </row>
    <row r="243" spans="1:11" ht="15" customHeight="1">
      <c r="A243" s="148"/>
      <c r="B243" s="262"/>
      <c r="C243" s="257"/>
      <c r="D243" s="263"/>
      <c r="E243" s="258"/>
      <c r="F243" s="273"/>
      <c r="G243" s="274"/>
      <c r="H243" s="259"/>
      <c r="I243" s="274"/>
      <c r="J243" s="275"/>
      <c r="K243" s="264"/>
    </row>
    <row r="244" spans="1:11" ht="15" customHeight="1">
      <c r="A244" s="148"/>
      <c r="B244" s="17" t="s">
        <v>929</v>
      </c>
      <c r="C244" s="17" t="s">
        <v>71</v>
      </c>
      <c r="D244" s="12" t="s">
        <v>28</v>
      </c>
      <c r="E244" s="239"/>
      <c r="F244" s="12">
        <v>1</v>
      </c>
      <c r="G244" s="246"/>
      <c r="H244" s="246"/>
      <c r="I244" s="246"/>
      <c r="J244" s="246"/>
      <c r="K244" s="246"/>
    </row>
    <row r="245" spans="1:11" ht="15" customHeight="1">
      <c r="A245" s="148"/>
      <c r="B245" s="111" t="s">
        <v>651</v>
      </c>
      <c r="C245" s="108" t="s">
        <v>652</v>
      </c>
      <c r="D245" s="184" t="s">
        <v>28</v>
      </c>
      <c r="E245" s="51">
        <v>1</v>
      </c>
      <c r="F245" s="65">
        <v>3</v>
      </c>
      <c r="G245" s="246"/>
      <c r="H245" s="246"/>
      <c r="I245" s="246"/>
      <c r="J245" s="246"/>
      <c r="K245" s="246"/>
    </row>
    <row r="246" spans="1:11" ht="15" customHeight="1">
      <c r="A246" s="148"/>
      <c r="B246" s="17" t="s">
        <v>1095</v>
      </c>
      <c r="C246" s="17" t="s">
        <v>57</v>
      </c>
      <c r="D246" s="12" t="s">
        <v>28</v>
      </c>
      <c r="E246" s="239"/>
      <c r="F246" s="239"/>
      <c r="G246" s="49">
        <v>4</v>
      </c>
      <c r="H246" s="246"/>
      <c r="I246" s="246"/>
      <c r="J246" s="246"/>
      <c r="K246" s="246"/>
    </row>
    <row r="247" spans="1:11" ht="15" customHeight="1">
      <c r="A247" s="148"/>
      <c r="B247" s="111" t="s">
        <v>684</v>
      </c>
      <c r="C247" s="108" t="s">
        <v>75</v>
      </c>
      <c r="D247" s="184" t="s">
        <v>28</v>
      </c>
      <c r="E247" s="51">
        <v>6</v>
      </c>
      <c r="F247" s="150"/>
      <c r="G247" s="246"/>
      <c r="H247" s="246"/>
      <c r="I247" s="246"/>
      <c r="J247" s="246"/>
      <c r="K247" s="246"/>
    </row>
    <row r="248" spans="1:11" ht="15" customHeight="1">
      <c r="A248" s="148"/>
      <c r="B248" s="17" t="s">
        <v>970</v>
      </c>
      <c r="C248" s="17" t="s">
        <v>605</v>
      </c>
      <c r="D248" s="12" t="s">
        <v>28</v>
      </c>
      <c r="E248" s="239"/>
      <c r="F248" s="12">
        <v>6</v>
      </c>
      <c r="G248" s="246"/>
      <c r="H248" s="246"/>
      <c r="I248" s="246"/>
      <c r="J248" s="246"/>
      <c r="K248" s="246"/>
    </row>
    <row r="249" spans="1:11" ht="15" customHeight="1">
      <c r="A249" s="148"/>
      <c r="B249" s="111" t="s">
        <v>686</v>
      </c>
      <c r="C249" s="108" t="s">
        <v>60</v>
      </c>
      <c r="D249" s="184" t="s">
        <v>28</v>
      </c>
      <c r="E249" s="51">
        <v>7</v>
      </c>
      <c r="F249" s="246"/>
      <c r="G249" s="246"/>
      <c r="H249" s="246"/>
      <c r="I249" s="246"/>
      <c r="J249" s="246"/>
      <c r="K249" s="246"/>
    </row>
    <row r="250" spans="1:11" ht="15" customHeight="1">
      <c r="A250" s="148"/>
      <c r="B250" s="17" t="s">
        <v>974</v>
      </c>
      <c r="C250" s="17" t="s">
        <v>62</v>
      </c>
      <c r="D250" s="12" t="s">
        <v>28</v>
      </c>
      <c r="E250" s="239"/>
      <c r="F250" s="12">
        <v>8</v>
      </c>
      <c r="G250" s="246"/>
      <c r="H250" s="246"/>
      <c r="I250" s="246"/>
      <c r="J250" s="246"/>
      <c r="K250" s="246"/>
    </row>
    <row r="251" spans="1:11" ht="15" customHeight="1">
      <c r="A251" s="148"/>
      <c r="B251" s="111" t="s">
        <v>727</v>
      </c>
      <c r="C251" s="108" t="s">
        <v>605</v>
      </c>
      <c r="D251" s="184" t="s">
        <v>28</v>
      </c>
      <c r="E251" s="51">
        <v>13</v>
      </c>
      <c r="F251" s="246"/>
      <c r="G251" s="246"/>
      <c r="H251" s="246"/>
      <c r="I251" s="246"/>
      <c r="J251" s="246"/>
      <c r="K251" s="246"/>
    </row>
    <row r="252" spans="1:11" ht="15" customHeight="1">
      <c r="B252" s="111" t="s">
        <v>731</v>
      </c>
      <c r="C252" s="108" t="s">
        <v>60</v>
      </c>
      <c r="D252" s="184" t="s">
        <v>28</v>
      </c>
      <c r="E252" s="51">
        <v>16</v>
      </c>
      <c r="F252" s="246"/>
      <c r="G252" s="246"/>
      <c r="H252" s="246"/>
      <c r="I252" s="246"/>
      <c r="J252" s="246"/>
      <c r="K252" s="246"/>
    </row>
    <row r="253" spans="1:11" ht="15" customHeight="1">
      <c r="B253" s="111" t="s">
        <v>746</v>
      </c>
      <c r="C253" s="108" t="s">
        <v>605</v>
      </c>
      <c r="D253" s="184" t="s">
        <v>28</v>
      </c>
      <c r="E253" s="51">
        <v>17</v>
      </c>
      <c r="F253" s="246"/>
      <c r="G253" s="246"/>
      <c r="H253" s="246"/>
      <c r="I253" s="246"/>
      <c r="J253" s="246"/>
      <c r="K253" s="246"/>
    </row>
    <row r="254" spans="1:11" ht="15" customHeight="1">
      <c r="B254" s="17" t="s">
        <v>993</v>
      </c>
      <c r="C254" s="17" t="s">
        <v>51</v>
      </c>
      <c r="D254" s="12" t="s">
        <v>28</v>
      </c>
      <c r="E254" s="239"/>
      <c r="F254" s="12">
        <v>19</v>
      </c>
      <c r="G254" s="246"/>
      <c r="H254" s="246"/>
      <c r="I254" s="246"/>
      <c r="J254" s="246"/>
      <c r="K254" s="246"/>
    </row>
    <row r="255" spans="1:11" ht="15" customHeight="1">
      <c r="B255" s="17" t="s">
        <v>996</v>
      </c>
      <c r="C255" s="17" t="s">
        <v>57</v>
      </c>
      <c r="D255" s="12" t="s">
        <v>28</v>
      </c>
      <c r="E255" s="239"/>
      <c r="F255" s="12">
        <v>20</v>
      </c>
      <c r="G255" s="246"/>
      <c r="H255" s="246"/>
      <c r="I255" s="246"/>
      <c r="J255" s="246"/>
      <c r="K255" s="246"/>
    </row>
    <row r="256" spans="1:11" ht="15" customHeight="1">
      <c r="B256" s="17" t="s">
        <v>982</v>
      </c>
      <c r="C256" s="17" t="s">
        <v>15</v>
      </c>
      <c r="D256" s="12" t="s">
        <v>28</v>
      </c>
      <c r="E256" s="239"/>
      <c r="F256" s="12">
        <v>12</v>
      </c>
      <c r="G256" s="49">
        <v>9</v>
      </c>
      <c r="H256" s="246"/>
      <c r="I256" s="246"/>
      <c r="J256" s="246"/>
      <c r="K256" s="246"/>
    </row>
    <row r="257" spans="2:11" ht="15" customHeight="1">
      <c r="B257" s="17" t="s">
        <v>986</v>
      </c>
      <c r="C257" s="17" t="s">
        <v>71</v>
      </c>
      <c r="D257" s="12" t="s">
        <v>28</v>
      </c>
      <c r="E257" s="239"/>
      <c r="F257" s="12">
        <v>15</v>
      </c>
      <c r="G257" s="246"/>
      <c r="H257" s="46">
        <v>8</v>
      </c>
      <c r="I257" s="246"/>
      <c r="J257" s="246"/>
      <c r="K257" s="246"/>
    </row>
    <row r="258" spans="2:11" ht="15" customHeight="1">
      <c r="B258" s="17" t="s">
        <v>984</v>
      </c>
      <c r="C258" s="17" t="s">
        <v>62</v>
      </c>
      <c r="D258" s="12" t="s">
        <v>28</v>
      </c>
      <c r="E258" s="239"/>
      <c r="F258" s="12">
        <v>13</v>
      </c>
      <c r="G258" s="49">
        <v>10</v>
      </c>
      <c r="H258" s="246"/>
      <c r="I258" s="246"/>
      <c r="J258" s="246"/>
      <c r="K258" s="246"/>
    </row>
    <row r="259" spans="2:11" ht="15" customHeight="1">
      <c r="B259" s="111" t="s">
        <v>721</v>
      </c>
      <c r="C259" s="108" t="s">
        <v>605</v>
      </c>
      <c r="D259" s="184" t="s">
        <v>28</v>
      </c>
      <c r="E259" s="51">
        <v>11</v>
      </c>
      <c r="F259" s="65">
        <v>18</v>
      </c>
      <c r="G259" s="246"/>
      <c r="H259" s="246"/>
      <c r="I259" s="246"/>
      <c r="J259" s="246"/>
      <c r="K259" s="246"/>
    </row>
    <row r="260" spans="2:11" ht="15" customHeight="1">
      <c r="B260" s="111" t="s">
        <v>730</v>
      </c>
      <c r="C260" s="108" t="s">
        <v>51</v>
      </c>
      <c r="D260" s="184" t="s">
        <v>28</v>
      </c>
      <c r="E260" s="51">
        <v>15</v>
      </c>
      <c r="F260" s="65">
        <v>17</v>
      </c>
      <c r="G260" s="246"/>
      <c r="H260" s="246"/>
      <c r="I260" s="246"/>
      <c r="J260" s="246"/>
      <c r="K260" s="246"/>
    </row>
    <row r="261" spans="2:11" ht="15" customHeight="1">
      <c r="B261" s="17" t="s">
        <v>1006</v>
      </c>
      <c r="C261" s="17" t="s">
        <v>664</v>
      </c>
      <c r="D261" s="12" t="s">
        <v>28</v>
      </c>
      <c r="E261" s="239"/>
      <c r="F261" s="12">
        <v>21</v>
      </c>
      <c r="G261" s="49">
        <v>13</v>
      </c>
      <c r="H261" s="246"/>
      <c r="I261" s="246"/>
      <c r="J261" s="246"/>
      <c r="K261" s="246"/>
    </row>
    <row r="262" spans="2:11" ht="15" customHeight="1"/>
    <row r="263" spans="2:11" ht="15" customHeight="1"/>
    <row r="264" spans="2:11" ht="15" customHeight="1"/>
    <row r="265" spans="2:11" ht="15" customHeight="1">
      <c r="B265" s="17"/>
      <c r="C265" s="17"/>
      <c r="D265" s="12"/>
      <c r="E265" s="12"/>
      <c r="F265" s="12"/>
      <c r="G265" s="12"/>
      <c r="H265" s="12"/>
      <c r="I265" s="12"/>
      <c r="J265" s="235"/>
      <c r="K265" s="235"/>
    </row>
    <row r="266" spans="2:11" ht="15" customHeight="1">
      <c r="B266" s="17"/>
      <c r="C266" s="17"/>
      <c r="D266" s="12"/>
      <c r="E266" s="12"/>
      <c r="F266" s="12"/>
      <c r="G266" s="12"/>
      <c r="H266" s="12"/>
      <c r="I266" s="12"/>
      <c r="J266" s="235"/>
      <c r="K266" s="235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>
      <c r="B376" s="60"/>
      <c r="C376" s="60"/>
      <c r="D376" s="60"/>
      <c r="E376" s="60"/>
      <c r="F376" s="60"/>
      <c r="G376" s="60"/>
      <c r="I376" s="60"/>
      <c r="J376" s="78"/>
      <c r="K376" s="78"/>
    </row>
  </sheetData>
  <sheetProtection password="DB3B" sheet="1" objects="1" scenarios="1"/>
  <autoFilter ref="B1:K236">
    <filterColumn colId="2">
      <filters>
        <filter val="M55"/>
      </filters>
    </filterColumn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L394"/>
  <sheetViews>
    <sheetView view="pageLayout" topLeftCell="A81" zoomScale="85" zoomScalePageLayoutView="85" workbookViewId="0">
      <selection activeCell="D260" sqref="D260"/>
    </sheetView>
  </sheetViews>
  <sheetFormatPr defaultColWidth="9.140625" defaultRowHeight="15"/>
  <cols>
    <col min="1" max="1" width="4.28515625" style="13" customWidth="1"/>
    <col min="2" max="2" width="24.5703125" customWidth="1"/>
    <col min="3" max="3" width="22.42578125" customWidth="1"/>
    <col min="4" max="4" width="11.42578125" customWidth="1"/>
    <col min="5" max="6" width="9.7109375" customWidth="1"/>
    <col min="7" max="7" width="9.42578125" customWidth="1"/>
    <col min="8" max="8" width="9.7109375" customWidth="1"/>
    <col min="9" max="9" width="8.85546875" style="2" customWidth="1"/>
    <col min="10" max="10" width="10.42578125" style="67" customWidth="1"/>
    <col min="11" max="11" width="8" style="67" customWidth="1"/>
  </cols>
  <sheetData>
    <row r="1" spans="1:12" ht="15.75" thickBot="1">
      <c r="B1" s="30" t="s">
        <v>65</v>
      </c>
      <c r="C1" s="30" t="s">
        <v>1</v>
      </c>
      <c r="D1" s="30" t="s">
        <v>55</v>
      </c>
      <c r="E1" s="3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75" t="s">
        <v>894</v>
      </c>
      <c r="K1" s="147" t="s">
        <v>0</v>
      </c>
    </row>
    <row r="2" spans="1:12" s="41" customFormat="1" ht="12.75" hidden="1" customHeight="1">
      <c r="A2" s="149">
        <v>1</v>
      </c>
      <c r="B2" s="111" t="s">
        <v>74</v>
      </c>
      <c r="C2" s="108" t="s">
        <v>75</v>
      </c>
      <c r="D2" s="114" t="s">
        <v>23</v>
      </c>
      <c r="E2" s="45">
        <v>2</v>
      </c>
      <c r="F2" s="150"/>
      <c r="G2" s="45">
        <v>2</v>
      </c>
      <c r="H2" s="45"/>
      <c r="I2" s="133">
        <f>SUM(E2:H2)</f>
        <v>4</v>
      </c>
      <c r="J2" s="73"/>
      <c r="K2" s="97"/>
      <c r="L2" s="50"/>
    </row>
    <row r="3" spans="1:12" s="41" customFormat="1" ht="12.75" hidden="1" customHeight="1">
      <c r="A3" s="149">
        <v>2</v>
      </c>
      <c r="B3" s="111" t="s">
        <v>80</v>
      </c>
      <c r="C3" s="108" t="s">
        <v>81</v>
      </c>
      <c r="D3" s="114" t="s">
        <v>25</v>
      </c>
      <c r="E3" s="45">
        <v>5</v>
      </c>
      <c r="F3" s="150"/>
      <c r="G3" s="45">
        <v>1</v>
      </c>
      <c r="H3" s="65"/>
      <c r="I3" s="133">
        <f>SUM(E3:H3)</f>
        <v>6</v>
      </c>
      <c r="J3" s="73"/>
      <c r="K3" s="97"/>
      <c r="L3" s="50"/>
    </row>
    <row r="4" spans="1:12" s="41" customFormat="1" ht="12.75" hidden="1" customHeight="1">
      <c r="A4" s="149">
        <v>3</v>
      </c>
      <c r="B4" s="111" t="s">
        <v>76</v>
      </c>
      <c r="C4" s="108" t="s">
        <v>77</v>
      </c>
      <c r="D4" s="114" t="s">
        <v>25</v>
      </c>
      <c r="E4" s="45">
        <v>3</v>
      </c>
      <c r="F4" s="45">
        <v>6</v>
      </c>
      <c r="G4" s="45">
        <v>3</v>
      </c>
      <c r="H4" s="45"/>
      <c r="I4" s="133">
        <f>SUM(E4:H4)</f>
        <v>12</v>
      </c>
      <c r="J4" s="73"/>
      <c r="K4" s="97"/>
      <c r="L4" s="50"/>
    </row>
    <row r="5" spans="1:12" s="41" customFormat="1" ht="12.75" hidden="1" customHeight="1">
      <c r="A5" s="149">
        <v>4</v>
      </c>
      <c r="B5" s="111" t="s">
        <v>375</v>
      </c>
      <c r="C5" s="108" t="s">
        <v>69</v>
      </c>
      <c r="D5" s="114" t="s">
        <v>23</v>
      </c>
      <c r="E5" s="150"/>
      <c r="F5" s="45">
        <v>10</v>
      </c>
      <c r="G5" s="45">
        <v>5</v>
      </c>
      <c r="H5" s="65"/>
      <c r="I5" s="133">
        <f>SUM(E5:H5)</f>
        <v>15</v>
      </c>
      <c r="J5" s="73"/>
      <c r="K5" s="97"/>
      <c r="L5" s="50"/>
    </row>
    <row r="6" spans="1:12" s="41" customFormat="1" ht="12.75" hidden="1" customHeight="1">
      <c r="A6" s="149">
        <v>5</v>
      </c>
      <c r="B6" s="111" t="s">
        <v>82</v>
      </c>
      <c r="C6" s="108" t="s">
        <v>73</v>
      </c>
      <c r="D6" s="114" t="s">
        <v>24</v>
      </c>
      <c r="E6" s="45">
        <v>6</v>
      </c>
      <c r="F6" s="45">
        <v>12</v>
      </c>
      <c r="G6" s="150"/>
      <c r="H6" s="65"/>
      <c r="I6" s="133">
        <f t="shared" ref="I6:I35" si="0">SUM(E6:H6)</f>
        <v>18</v>
      </c>
      <c r="J6" s="73"/>
      <c r="K6" s="97"/>
      <c r="L6" s="50"/>
    </row>
    <row r="7" spans="1:12" s="41" customFormat="1" ht="12.75" hidden="1" customHeight="1">
      <c r="A7" s="149">
        <v>6</v>
      </c>
      <c r="B7" s="111" t="s">
        <v>84</v>
      </c>
      <c r="C7" s="108" t="s">
        <v>81</v>
      </c>
      <c r="D7" s="114" t="s">
        <v>25</v>
      </c>
      <c r="E7" s="45">
        <v>8</v>
      </c>
      <c r="F7" s="45">
        <v>8</v>
      </c>
      <c r="G7" s="45">
        <v>4</v>
      </c>
      <c r="H7" s="65"/>
      <c r="I7" s="133">
        <f t="shared" si="0"/>
        <v>20</v>
      </c>
      <c r="J7" s="73"/>
      <c r="K7" s="97"/>
      <c r="L7" s="50"/>
    </row>
    <row r="8" spans="1:12" s="41" customFormat="1" ht="12.75" hidden="1" customHeight="1">
      <c r="A8" s="149">
        <v>7</v>
      </c>
      <c r="B8" s="111" t="s">
        <v>78</v>
      </c>
      <c r="C8" s="108" t="s">
        <v>79</v>
      </c>
      <c r="D8" s="114" t="s">
        <v>26</v>
      </c>
      <c r="E8" s="45">
        <v>4</v>
      </c>
      <c r="F8" s="45">
        <v>7</v>
      </c>
      <c r="G8" s="45">
        <v>10</v>
      </c>
      <c r="H8" s="45"/>
      <c r="I8" s="133">
        <f t="shared" si="0"/>
        <v>21</v>
      </c>
      <c r="J8" s="73"/>
      <c r="K8" s="97"/>
      <c r="L8" s="50"/>
    </row>
    <row r="9" spans="1:12" s="41" customFormat="1" ht="12.75" hidden="1" customHeight="1">
      <c r="A9" s="149">
        <v>8</v>
      </c>
      <c r="B9" s="111" t="s">
        <v>92</v>
      </c>
      <c r="C9" s="108" t="s">
        <v>75</v>
      </c>
      <c r="D9" s="114" t="s">
        <v>23</v>
      </c>
      <c r="E9" s="45">
        <v>15</v>
      </c>
      <c r="F9" s="150"/>
      <c r="G9" s="45">
        <v>11</v>
      </c>
      <c r="H9" s="45"/>
      <c r="I9" s="133">
        <f t="shared" si="0"/>
        <v>26</v>
      </c>
      <c r="J9" s="73"/>
      <c r="K9" s="97"/>
      <c r="L9" s="50"/>
    </row>
    <row r="10" spans="1:12" s="41" customFormat="1" ht="12.75" hidden="1" customHeight="1">
      <c r="A10" s="149">
        <v>9</v>
      </c>
      <c r="B10" s="111" t="s">
        <v>506</v>
      </c>
      <c r="C10" s="108" t="s">
        <v>73</v>
      </c>
      <c r="D10" s="114" t="s">
        <v>24</v>
      </c>
      <c r="E10" s="150"/>
      <c r="F10" s="45">
        <v>13</v>
      </c>
      <c r="G10" s="45">
        <v>15</v>
      </c>
      <c r="H10" s="65"/>
      <c r="I10" s="133">
        <f t="shared" si="0"/>
        <v>28</v>
      </c>
      <c r="J10" s="73"/>
      <c r="K10" s="97"/>
      <c r="L10" s="50"/>
    </row>
    <row r="11" spans="1:12" s="41" customFormat="1" ht="12.75" hidden="1" customHeight="1">
      <c r="A11" s="149">
        <v>10</v>
      </c>
      <c r="B11" s="111" t="s">
        <v>86</v>
      </c>
      <c r="C11" s="108" t="s">
        <v>73</v>
      </c>
      <c r="D11" s="114" t="s">
        <v>24</v>
      </c>
      <c r="E11" s="45">
        <v>10</v>
      </c>
      <c r="F11" s="45">
        <v>15</v>
      </c>
      <c r="G11" s="45">
        <v>6</v>
      </c>
      <c r="H11" s="45"/>
      <c r="I11" s="133">
        <f t="shared" si="0"/>
        <v>31</v>
      </c>
      <c r="J11" s="73"/>
      <c r="K11" s="97"/>
      <c r="L11" s="50"/>
    </row>
    <row r="12" spans="1:12" s="41" customFormat="1" ht="12.75" hidden="1" customHeight="1">
      <c r="A12" s="149">
        <v>11</v>
      </c>
      <c r="B12" s="111" t="s">
        <v>85</v>
      </c>
      <c r="C12" s="108" t="s">
        <v>61</v>
      </c>
      <c r="D12" s="114" t="s">
        <v>26</v>
      </c>
      <c r="E12" s="45">
        <v>9</v>
      </c>
      <c r="F12" s="150"/>
      <c r="G12" s="45">
        <v>22</v>
      </c>
      <c r="H12" s="45"/>
      <c r="I12" s="133">
        <f t="shared" si="0"/>
        <v>31</v>
      </c>
      <c r="J12" s="73"/>
      <c r="K12" s="97"/>
      <c r="L12" s="50"/>
    </row>
    <row r="13" spans="1:12" s="41" customFormat="1" ht="12.75" hidden="1" customHeight="1">
      <c r="A13" s="149">
        <v>12</v>
      </c>
      <c r="B13" s="111" t="s">
        <v>91</v>
      </c>
      <c r="C13" s="108" t="s">
        <v>66</v>
      </c>
      <c r="D13" s="114" t="s">
        <v>25</v>
      </c>
      <c r="E13" s="45">
        <v>14</v>
      </c>
      <c r="F13" s="45">
        <v>17</v>
      </c>
      <c r="G13" s="150"/>
      <c r="H13" s="65"/>
      <c r="I13" s="133">
        <f t="shared" si="0"/>
        <v>31</v>
      </c>
      <c r="J13" s="73"/>
      <c r="K13" s="97"/>
      <c r="L13" s="50"/>
    </row>
    <row r="14" spans="1:12" s="41" customFormat="1" ht="12.75" hidden="1" customHeight="1">
      <c r="A14" s="149">
        <v>13</v>
      </c>
      <c r="B14" s="111" t="s">
        <v>88</v>
      </c>
      <c r="C14" s="108" t="s">
        <v>89</v>
      </c>
      <c r="D14" s="114" t="s">
        <v>23</v>
      </c>
      <c r="E14" s="45">
        <v>12</v>
      </c>
      <c r="F14" s="45">
        <v>14</v>
      </c>
      <c r="G14" s="45">
        <v>8</v>
      </c>
      <c r="H14" s="45"/>
      <c r="I14" s="133">
        <f t="shared" si="0"/>
        <v>34</v>
      </c>
      <c r="J14" s="73"/>
      <c r="K14" s="97"/>
      <c r="L14" s="50"/>
    </row>
    <row r="15" spans="1:12" s="41" customFormat="1" ht="12.75" hidden="1" customHeight="1">
      <c r="A15" s="149">
        <v>14</v>
      </c>
      <c r="B15" s="123" t="s">
        <v>380</v>
      </c>
      <c r="C15" s="118" t="s">
        <v>67</v>
      </c>
      <c r="D15" s="124" t="s">
        <v>28</v>
      </c>
      <c r="E15" s="150"/>
      <c r="F15" s="65">
        <v>23</v>
      </c>
      <c r="G15" s="65">
        <v>12</v>
      </c>
      <c r="H15" s="45"/>
      <c r="I15" s="133">
        <f t="shared" si="0"/>
        <v>35</v>
      </c>
      <c r="J15" s="73"/>
      <c r="K15" s="97"/>
      <c r="L15" s="50"/>
    </row>
    <row r="16" spans="1:12" s="41" customFormat="1" ht="12.75" hidden="1" customHeight="1">
      <c r="A16" s="149">
        <v>15</v>
      </c>
      <c r="B16" s="111" t="s">
        <v>83</v>
      </c>
      <c r="C16" s="108" t="s">
        <v>73</v>
      </c>
      <c r="D16" s="114" t="s">
        <v>25</v>
      </c>
      <c r="E16" s="45">
        <v>7</v>
      </c>
      <c r="F16" s="45">
        <v>20</v>
      </c>
      <c r="G16" s="45">
        <v>9</v>
      </c>
      <c r="H16" s="45"/>
      <c r="I16" s="133">
        <f t="shared" si="0"/>
        <v>36</v>
      </c>
      <c r="J16" s="73"/>
      <c r="K16" s="97"/>
      <c r="L16" s="50"/>
    </row>
    <row r="17" spans="1:12" s="41" customFormat="1" ht="12.75" hidden="1" customHeight="1">
      <c r="A17" s="149">
        <v>16</v>
      </c>
      <c r="B17" s="111" t="s">
        <v>94</v>
      </c>
      <c r="C17" s="108" t="s">
        <v>69</v>
      </c>
      <c r="D17" s="114" t="s">
        <v>26</v>
      </c>
      <c r="E17" s="45">
        <v>17</v>
      </c>
      <c r="F17" s="45">
        <v>25</v>
      </c>
      <c r="G17" s="150"/>
      <c r="H17" s="65"/>
      <c r="I17" s="133">
        <f t="shared" si="0"/>
        <v>42</v>
      </c>
      <c r="J17" s="73"/>
      <c r="K17" s="97"/>
      <c r="L17" s="50"/>
    </row>
    <row r="18" spans="1:12" s="41" customFormat="1" ht="12.75" hidden="1" customHeight="1">
      <c r="A18" s="149">
        <v>17</v>
      </c>
      <c r="B18" s="111" t="s">
        <v>90</v>
      </c>
      <c r="C18" s="108" t="s">
        <v>75</v>
      </c>
      <c r="D18" s="114" t="s">
        <v>25</v>
      </c>
      <c r="E18" s="45">
        <v>13</v>
      </c>
      <c r="F18" s="45">
        <v>18</v>
      </c>
      <c r="G18" s="45">
        <v>14</v>
      </c>
      <c r="H18" s="65"/>
      <c r="I18" s="133">
        <f t="shared" si="0"/>
        <v>45</v>
      </c>
      <c r="J18" s="73"/>
      <c r="K18" s="97"/>
      <c r="L18" s="50"/>
    </row>
    <row r="19" spans="1:12" s="41" customFormat="1" ht="12.75" hidden="1" customHeight="1">
      <c r="A19" s="149">
        <v>18</v>
      </c>
      <c r="B19" s="123" t="s">
        <v>382</v>
      </c>
      <c r="C19" s="118" t="s">
        <v>73</v>
      </c>
      <c r="D19" s="124" t="s">
        <v>24</v>
      </c>
      <c r="E19" s="150"/>
      <c r="F19" s="65">
        <v>26</v>
      </c>
      <c r="G19" s="65">
        <v>24</v>
      </c>
      <c r="H19" s="65"/>
      <c r="I19" s="133">
        <f t="shared" si="0"/>
        <v>50</v>
      </c>
      <c r="J19" s="73"/>
      <c r="K19" s="97"/>
      <c r="L19" s="50"/>
    </row>
    <row r="20" spans="1:12" s="41" customFormat="1" ht="12.75" hidden="1" customHeight="1">
      <c r="A20" s="149">
        <v>19</v>
      </c>
      <c r="B20" s="111" t="s">
        <v>96</v>
      </c>
      <c r="C20" s="108" t="s">
        <v>89</v>
      </c>
      <c r="D20" s="114" t="s">
        <v>23</v>
      </c>
      <c r="E20" s="45">
        <v>19</v>
      </c>
      <c r="F20" s="45">
        <v>21</v>
      </c>
      <c r="G20" s="45">
        <v>13</v>
      </c>
      <c r="H20" s="45"/>
      <c r="I20" s="133">
        <f t="shared" si="0"/>
        <v>53</v>
      </c>
      <c r="J20" s="73"/>
      <c r="K20" s="97"/>
      <c r="L20" s="50"/>
    </row>
    <row r="21" spans="1:12" s="41" customFormat="1" ht="12.75" hidden="1" customHeight="1">
      <c r="A21" s="149">
        <v>20</v>
      </c>
      <c r="B21" s="111" t="s">
        <v>93</v>
      </c>
      <c r="C21" s="108" t="s">
        <v>75</v>
      </c>
      <c r="D21" s="114" t="s">
        <v>23</v>
      </c>
      <c r="E21" s="45">
        <v>16</v>
      </c>
      <c r="F21" s="150"/>
      <c r="G21" s="45">
        <v>40</v>
      </c>
      <c r="H21" s="45"/>
      <c r="I21" s="133">
        <f t="shared" si="0"/>
        <v>56</v>
      </c>
      <c r="J21" s="73"/>
      <c r="K21" s="97"/>
      <c r="L21" s="50"/>
    </row>
    <row r="22" spans="1:12" s="41" customFormat="1" ht="12.75" hidden="1" customHeight="1">
      <c r="A22" s="149">
        <v>21</v>
      </c>
      <c r="B22" s="111" t="s">
        <v>97</v>
      </c>
      <c r="C22" s="108" t="s">
        <v>67</v>
      </c>
      <c r="D22" s="114" t="s">
        <v>26</v>
      </c>
      <c r="E22" s="45">
        <v>20</v>
      </c>
      <c r="F22" s="150"/>
      <c r="G22" s="45">
        <v>36</v>
      </c>
      <c r="H22" s="45"/>
      <c r="I22" s="133">
        <f t="shared" si="0"/>
        <v>56</v>
      </c>
      <c r="J22" s="73"/>
      <c r="K22" s="97"/>
      <c r="L22" s="50"/>
    </row>
    <row r="23" spans="1:12" s="41" customFormat="1" ht="12.75" hidden="1" customHeight="1">
      <c r="A23" s="149">
        <v>22</v>
      </c>
      <c r="B23" s="111" t="s">
        <v>95</v>
      </c>
      <c r="C23" s="108" t="s">
        <v>67</v>
      </c>
      <c r="D23" s="114" t="s">
        <v>25</v>
      </c>
      <c r="E23" s="45">
        <v>18</v>
      </c>
      <c r="F23" s="45">
        <v>22</v>
      </c>
      <c r="G23" s="45">
        <v>17</v>
      </c>
      <c r="H23" s="45"/>
      <c r="I23" s="133">
        <f t="shared" si="0"/>
        <v>57</v>
      </c>
      <c r="J23" s="73"/>
      <c r="K23" s="97"/>
      <c r="L23" s="50"/>
    </row>
    <row r="24" spans="1:12" s="41" customFormat="1" ht="12.75" hidden="1" customHeight="1">
      <c r="A24" s="149">
        <v>23</v>
      </c>
      <c r="B24" s="111" t="s">
        <v>108</v>
      </c>
      <c r="C24" s="108" t="s">
        <v>66</v>
      </c>
      <c r="D24" s="114" t="s">
        <v>23</v>
      </c>
      <c r="E24" s="45">
        <v>30</v>
      </c>
      <c r="F24" s="45">
        <v>27</v>
      </c>
      <c r="G24" s="150"/>
      <c r="H24" s="65"/>
      <c r="I24" s="133">
        <f t="shared" si="0"/>
        <v>57</v>
      </c>
      <c r="J24" s="73"/>
      <c r="K24" s="97"/>
      <c r="L24" s="50"/>
    </row>
    <row r="25" spans="1:12" s="41" customFormat="1" ht="12.75" hidden="1" customHeight="1">
      <c r="A25" s="149">
        <v>24</v>
      </c>
      <c r="B25" s="111" t="s">
        <v>99</v>
      </c>
      <c r="C25" s="108" t="s">
        <v>79</v>
      </c>
      <c r="D25" s="114" t="s">
        <v>24</v>
      </c>
      <c r="E25" s="45">
        <v>22</v>
      </c>
      <c r="F25" s="45">
        <v>19</v>
      </c>
      <c r="G25" s="45">
        <v>21</v>
      </c>
      <c r="H25" s="45"/>
      <c r="I25" s="133">
        <f t="shared" si="0"/>
        <v>62</v>
      </c>
      <c r="J25" s="73"/>
      <c r="K25" s="97"/>
      <c r="L25" s="50"/>
    </row>
    <row r="26" spans="1:12" s="41" customFormat="1" ht="12.75" hidden="1" customHeight="1">
      <c r="A26" s="149">
        <v>25</v>
      </c>
      <c r="B26" s="111" t="s">
        <v>111</v>
      </c>
      <c r="C26" s="108" t="s">
        <v>71</v>
      </c>
      <c r="D26" s="114" t="s">
        <v>22</v>
      </c>
      <c r="E26" s="45">
        <v>33</v>
      </c>
      <c r="F26" s="150"/>
      <c r="G26" s="45">
        <v>35</v>
      </c>
      <c r="H26" s="45"/>
      <c r="I26" s="133">
        <f t="shared" si="0"/>
        <v>68</v>
      </c>
      <c r="J26" s="73"/>
      <c r="K26" s="97"/>
      <c r="L26" s="50"/>
    </row>
    <row r="27" spans="1:12" s="41" customFormat="1" ht="12.75" hidden="1" customHeight="1">
      <c r="A27" s="149">
        <v>26</v>
      </c>
      <c r="B27" s="111" t="s">
        <v>98</v>
      </c>
      <c r="C27" s="108" t="s">
        <v>73</v>
      </c>
      <c r="D27" s="114" t="s">
        <v>26</v>
      </c>
      <c r="E27" s="45">
        <v>21</v>
      </c>
      <c r="F27" s="45">
        <v>28</v>
      </c>
      <c r="G27" s="45">
        <v>19</v>
      </c>
      <c r="H27" s="65"/>
      <c r="I27" s="133">
        <f t="shared" si="0"/>
        <v>68</v>
      </c>
      <c r="J27" s="73"/>
      <c r="K27" s="97"/>
      <c r="L27" s="50"/>
    </row>
    <row r="28" spans="1:12" s="41" customFormat="1" ht="12.75" hidden="1" customHeight="1">
      <c r="A28" s="149">
        <v>27</v>
      </c>
      <c r="B28" s="111" t="s">
        <v>112</v>
      </c>
      <c r="C28" s="108" t="s">
        <v>79</v>
      </c>
      <c r="D28" s="114" t="s">
        <v>27</v>
      </c>
      <c r="E28" s="45">
        <v>34</v>
      </c>
      <c r="F28" s="45">
        <v>37</v>
      </c>
      <c r="G28" s="150"/>
      <c r="H28" s="45"/>
      <c r="I28" s="133">
        <f t="shared" si="0"/>
        <v>71</v>
      </c>
      <c r="J28" s="73"/>
      <c r="K28" s="97"/>
      <c r="L28" s="50"/>
    </row>
    <row r="29" spans="1:12" s="41" customFormat="1" ht="12.75" hidden="1" customHeight="1">
      <c r="A29" s="149">
        <v>28</v>
      </c>
      <c r="B29" s="125" t="s">
        <v>383</v>
      </c>
      <c r="C29" s="126" t="s">
        <v>47</v>
      </c>
      <c r="D29" s="115" t="s">
        <v>24</v>
      </c>
      <c r="E29" s="150"/>
      <c r="F29" s="65">
        <v>30</v>
      </c>
      <c r="G29" s="65">
        <v>43</v>
      </c>
      <c r="H29" s="45"/>
      <c r="I29" s="133">
        <f t="shared" si="0"/>
        <v>73</v>
      </c>
      <c r="J29" s="73"/>
      <c r="K29" s="97"/>
      <c r="L29" s="50"/>
    </row>
    <row r="30" spans="1:12" s="41" customFormat="1" ht="12.75" hidden="1" customHeight="1">
      <c r="A30" s="149">
        <v>29</v>
      </c>
      <c r="B30" s="111" t="s">
        <v>114</v>
      </c>
      <c r="C30" s="108" t="s">
        <v>60</v>
      </c>
      <c r="D30" s="114" t="s">
        <v>23</v>
      </c>
      <c r="E30" s="45">
        <v>36</v>
      </c>
      <c r="F30" s="150"/>
      <c r="G30" s="45">
        <v>37</v>
      </c>
      <c r="H30" s="45"/>
      <c r="I30" s="133">
        <f t="shared" si="0"/>
        <v>73</v>
      </c>
      <c r="J30" s="73"/>
      <c r="K30" s="97"/>
      <c r="L30" s="50"/>
    </row>
    <row r="31" spans="1:12" s="41" customFormat="1" ht="12.75" hidden="1" customHeight="1">
      <c r="A31" s="149">
        <v>30</v>
      </c>
      <c r="B31" s="111" t="s">
        <v>102</v>
      </c>
      <c r="C31" s="108" t="s">
        <v>52</v>
      </c>
      <c r="D31" s="114" t="s">
        <v>23</v>
      </c>
      <c r="E31" s="45">
        <v>25</v>
      </c>
      <c r="F31" s="45">
        <v>31</v>
      </c>
      <c r="G31" s="45">
        <v>29</v>
      </c>
      <c r="H31" s="49"/>
      <c r="I31" s="133">
        <f t="shared" si="0"/>
        <v>85</v>
      </c>
      <c r="J31" s="73"/>
      <c r="K31" s="97"/>
      <c r="L31" s="50"/>
    </row>
    <row r="32" spans="1:12" s="41" customFormat="1" ht="12.75" hidden="1" customHeight="1">
      <c r="A32" s="149">
        <v>31</v>
      </c>
      <c r="B32" s="123" t="s">
        <v>390</v>
      </c>
      <c r="C32" s="127" t="s">
        <v>73</v>
      </c>
      <c r="D32" s="124" t="s">
        <v>25</v>
      </c>
      <c r="E32" s="150"/>
      <c r="F32" s="65">
        <v>52</v>
      </c>
      <c r="G32" s="65">
        <v>34</v>
      </c>
      <c r="H32" s="45"/>
      <c r="I32" s="133">
        <f t="shared" si="0"/>
        <v>86</v>
      </c>
      <c r="J32" s="73"/>
      <c r="K32" s="97"/>
      <c r="L32" s="50"/>
    </row>
    <row r="33" spans="1:12" s="41" customFormat="1" ht="12.75" hidden="1" customHeight="1">
      <c r="A33" s="149">
        <v>32</v>
      </c>
      <c r="B33" s="111" t="s">
        <v>116</v>
      </c>
      <c r="C33" s="108" t="s">
        <v>62</v>
      </c>
      <c r="D33" s="114" t="s">
        <v>23</v>
      </c>
      <c r="E33" s="45">
        <v>38</v>
      </c>
      <c r="F33" s="45">
        <v>29</v>
      </c>
      <c r="G33" s="45">
        <v>23</v>
      </c>
      <c r="H33" s="45"/>
      <c r="I33" s="133">
        <f t="shared" si="0"/>
        <v>90</v>
      </c>
      <c r="J33" s="73"/>
      <c r="K33" s="72"/>
      <c r="L33" s="50"/>
    </row>
    <row r="34" spans="1:12" s="41" customFormat="1" ht="12.75" hidden="1" customHeight="1">
      <c r="A34" s="149">
        <v>33</v>
      </c>
      <c r="B34" s="111" t="s">
        <v>103</v>
      </c>
      <c r="C34" s="108" t="s">
        <v>47</v>
      </c>
      <c r="D34" s="114" t="s">
        <v>23</v>
      </c>
      <c r="E34" s="45">
        <v>26</v>
      </c>
      <c r="F34" s="45">
        <v>65</v>
      </c>
      <c r="G34" s="150"/>
      <c r="H34" s="45"/>
      <c r="I34" s="133">
        <f t="shared" si="0"/>
        <v>91</v>
      </c>
      <c r="J34" s="73"/>
      <c r="K34" s="97"/>
      <c r="L34" s="50"/>
    </row>
    <row r="35" spans="1:12" s="41" customFormat="1" ht="12.75" hidden="1" customHeight="1">
      <c r="A35" s="149">
        <v>34</v>
      </c>
      <c r="B35" s="111" t="s">
        <v>128</v>
      </c>
      <c r="C35" s="108" t="s">
        <v>89</v>
      </c>
      <c r="D35" s="114" t="s">
        <v>23</v>
      </c>
      <c r="E35" s="45">
        <v>49</v>
      </c>
      <c r="F35" s="45">
        <v>43</v>
      </c>
      <c r="G35" s="150"/>
      <c r="H35" s="45"/>
      <c r="I35" s="133">
        <f t="shared" si="0"/>
        <v>92</v>
      </c>
      <c r="J35" s="73"/>
      <c r="K35" s="97"/>
      <c r="L35" s="50"/>
    </row>
    <row r="36" spans="1:12" s="41" customFormat="1" ht="12.75" hidden="1" customHeight="1">
      <c r="A36" s="149">
        <v>35</v>
      </c>
      <c r="B36" s="111" t="s">
        <v>126</v>
      </c>
      <c r="C36" s="108" t="s">
        <v>79</v>
      </c>
      <c r="D36" s="114" t="s">
        <v>24</v>
      </c>
      <c r="E36" s="45">
        <v>47</v>
      </c>
      <c r="F36" s="45">
        <v>47</v>
      </c>
      <c r="G36" s="150"/>
      <c r="H36" s="45"/>
      <c r="I36" s="133">
        <f>SUM(E36:H36)</f>
        <v>94</v>
      </c>
      <c r="J36" s="73"/>
      <c r="K36" s="97"/>
      <c r="L36" s="50"/>
    </row>
    <row r="37" spans="1:12" s="41" customFormat="1" ht="12.75" hidden="1" customHeight="1">
      <c r="A37" s="149">
        <v>36</v>
      </c>
      <c r="B37" s="129" t="s">
        <v>391</v>
      </c>
      <c r="C37" s="130" t="s">
        <v>89</v>
      </c>
      <c r="D37" s="131" t="s">
        <v>23</v>
      </c>
      <c r="E37" s="150"/>
      <c r="F37" s="65">
        <v>53</v>
      </c>
      <c r="G37" s="65">
        <v>42</v>
      </c>
      <c r="H37" s="65"/>
      <c r="I37" s="133">
        <f>SUM(E37:H37)</f>
        <v>95</v>
      </c>
      <c r="J37" s="73"/>
      <c r="K37" s="72"/>
      <c r="L37" s="50"/>
    </row>
    <row r="38" spans="1:12" s="41" customFormat="1" ht="12.75" hidden="1" customHeight="1">
      <c r="A38" s="149">
        <v>37</v>
      </c>
      <c r="B38" s="111" t="s">
        <v>100</v>
      </c>
      <c r="C38" s="108" t="s">
        <v>79</v>
      </c>
      <c r="D38" s="114" t="s">
        <v>27</v>
      </c>
      <c r="E38" s="45">
        <v>23</v>
      </c>
      <c r="F38" s="45">
        <v>34</v>
      </c>
      <c r="G38" s="45">
        <v>41</v>
      </c>
      <c r="H38" s="45"/>
      <c r="I38" s="133">
        <f>SUM(E38:H38)</f>
        <v>98</v>
      </c>
      <c r="J38" s="73"/>
      <c r="K38" s="97"/>
      <c r="L38" s="50"/>
    </row>
    <row r="39" spans="1:12" s="41" customFormat="1" ht="12.75" hidden="1" customHeight="1">
      <c r="A39" s="149">
        <v>38</v>
      </c>
      <c r="B39" s="111" t="s">
        <v>123</v>
      </c>
      <c r="C39" s="108" t="s">
        <v>124</v>
      </c>
      <c r="D39" s="114" t="s">
        <v>25</v>
      </c>
      <c r="E39" s="45">
        <v>45</v>
      </c>
      <c r="F39" s="45">
        <v>54</v>
      </c>
      <c r="G39" s="150"/>
      <c r="H39" s="45"/>
      <c r="I39" s="133">
        <f t="shared" ref="I39" si="1">SUM(E39:H39)</f>
        <v>99</v>
      </c>
      <c r="J39" s="73"/>
      <c r="K39" s="72"/>
      <c r="L39" s="50"/>
    </row>
    <row r="40" spans="1:12" s="41" customFormat="1" ht="12.75" hidden="1" customHeight="1">
      <c r="A40" s="149">
        <v>39</v>
      </c>
      <c r="B40" s="111" t="s">
        <v>105</v>
      </c>
      <c r="C40" s="108" t="s">
        <v>47</v>
      </c>
      <c r="D40" s="114" t="s">
        <v>22</v>
      </c>
      <c r="E40" s="45">
        <v>28</v>
      </c>
      <c r="F40" s="45">
        <v>32</v>
      </c>
      <c r="G40" s="45">
        <v>46</v>
      </c>
      <c r="H40" s="45"/>
      <c r="I40" s="133">
        <f>SUM(E40:H40)</f>
        <v>106</v>
      </c>
      <c r="J40" s="73"/>
      <c r="K40" s="72"/>
      <c r="L40" s="50"/>
    </row>
    <row r="41" spans="1:12" s="41" customFormat="1" ht="12.75" hidden="1" customHeight="1">
      <c r="A41" s="149">
        <v>40</v>
      </c>
      <c r="B41" s="111" t="s">
        <v>507</v>
      </c>
      <c r="C41" s="108" t="s">
        <v>134</v>
      </c>
      <c r="D41" s="114" t="s">
        <v>26</v>
      </c>
      <c r="E41" s="45">
        <v>54</v>
      </c>
      <c r="F41" s="150"/>
      <c r="G41" s="45">
        <v>57</v>
      </c>
      <c r="H41" s="45"/>
      <c r="I41" s="133">
        <f>SUM(E41:H41)</f>
        <v>111</v>
      </c>
      <c r="J41" s="73"/>
      <c r="K41" s="97"/>
      <c r="L41" s="50"/>
    </row>
    <row r="42" spans="1:12" s="41" customFormat="1" ht="12.75" hidden="1" customHeight="1">
      <c r="A42" s="149">
        <v>41</v>
      </c>
      <c r="B42" s="111" t="s">
        <v>125</v>
      </c>
      <c r="C42" s="108" t="s">
        <v>89</v>
      </c>
      <c r="D42" s="114" t="s">
        <v>22</v>
      </c>
      <c r="E42" s="45">
        <v>46</v>
      </c>
      <c r="F42" s="45">
        <v>39</v>
      </c>
      <c r="G42" s="45">
        <v>27</v>
      </c>
      <c r="H42" s="45"/>
      <c r="I42" s="133">
        <f>SUM(E42:H42)</f>
        <v>112</v>
      </c>
      <c r="J42" s="73"/>
      <c r="K42" s="72"/>
      <c r="L42" s="50"/>
    </row>
    <row r="43" spans="1:12" s="41" customFormat="1" ht="12.75" hidden="1" customHeight="1">
      <c r="A43" s="149">
        <v>42</v>
      </c>
      <c r="B43" s="111" t="s">
        <v>143</v>
      </c>
      <c r="C43" s="108" t="s">
        <v>75</v>
      </c>
      <c r="D43" s="114" t="s">
        <v>23</v>
      </c>
      <c r="E43" s="45">
        <v>63</v>
      </c>
      <c r="F43" s="45">
        <v>49</v>
      </c>
      <c r="G43" s="150"/>
      <c r="H43" s="65"/>
      <c r="I43" s="133">
        <f t="shared" ref="I43" si="2">SUM(E43:H43)</f>
        <v>112</v>
      </c>
      <c r="J43" s="73"/>
      <c r="K43" s="97"/>
      <c r="L43" s="50"/>
    </row>
    <row r="44" spans="1:12" s="41" customFormat="1" ht="12.75" hidden="1" customHeight="1">
      <c r="A44" s="149">
        <v>43</v>
      </c>
      <c r="B44" s="111" t="s">
        <v>120</v>
      </c>
      <c r="C44" s="108" t="s">
        <v>51</v>
      </c>
      <c r="D44" s="114" t="s">
        <v>24</v>
      </c>
      <c r="E44" s="45">
        <v>42</v>
      </c>
      <c r="F44" s="45">
        <v>33</v>
      </c>
      <c r="G44" s="45">
        <v>38</v>
      </c>
      <c r="H44" s="65"/>
      <c r="I44" s="133">
        <f>SUM(E44:H44)</f>
        <v>113</v>
      </c>
      <c r="J44" s="73"/>
      <c r="K44" s="97"/>
      <c r="L44" s="50"/>
    </row>
    <row r="45" spans="1:12" s="41" customFormat="1" ht="12.75" hidden="1" customHeight="1">
      <c r="A45" s="149">
        <v>44</v>
      </c>
      <c r="B45" s="111" t="s">
        <v>138</v>
      </c>
      <c r="C45" s="108" t="s">
        <v>69</v>
      </c>
      <c r="D45" s="114" t="s">
        <v>26</v>
      </c>
      <c r="E45" s="45">
        <v>58</v>
      </c>
      <c r="F45" s="45">
        <v>59</v>
      </c>
      <c r="G45" s="150"/>
      <c r="H45" s="65"/>
      <c r="I45" s="133">
        <f t="shared" ref="I45:I66" si="3">SUM(E45:H45)</f>
        <v>117</v>
      </c>
      <c r="J45" s="73"/>
      <c r="K45" s="97"/>
      <c r="L45" s="50"/>
    </row>
    <row r="46" spans="1:12" s="41" customFormat="1" ht="12.75" hidden="1" customHeight="1">
      <c r="A46" s="149">
        <v>45</v>
      </c>
      <c r="B46" s="111" t="s">
        <v>118</v>
      </c>
      <c r="C46" s="108" t="s">
        <v>77</v>
      </c>
      <c r="D46" s="114" t="s">
        <v>24</v>
      </c>
      <c r="E46" s="45">
        <v>40</v>
      </c>
      <c r="F46" s="45">
        <v>46</v>
      </c>
      <c r="G46" s="45">
        <v>32</v>
      </c>
      <c r="H46" s="65"/>
      <c r="I46" s="133">
        <f t="shared" si="3"/>
        <v>118</v>
      </c>
      <c r="J46" s="73"/>
      <c r="K46" s="97"/>
      <c r="L46" s="50"/>
    </row>
    <row r="47" spans="1:12" s="41" customFormat="1" ht="12.75" hidden="1" customHeight="1">
      <c r="A47" s="149">
        <v>46</v>
      </c>
      <c r="B47" s="111" t="s">
        <v>140</v>
      </c>
      <c r="C47" s="108" t="s">
        <v>77</v>
      </c>
      <c r="D47" s="114" t="s">
        <v>25</v>
      </c>
      <c r="E47" s="45">
        <v>60</v>
      </c>
      <c r="F47" s="45">
        <v>58</v>
      </c>
      <c r="G47" s="150"/>
      <c r="H47" s="45"/>
      <c r="I47" s="133">
        <f t="shared" si="3"/>
        <v>118</v>
      </c>
      <c r="J47" s="73"/>
      <c r="K47" s="72"/>
      <c r="L47" s="50"/>
    </row>
    <row r="48" spans="1:12" s="41" customFormat="1" ht="12.75" hidden="1" customHeight="1">
      <c r="A48" s="149">
        <v>47</v>
      </c>
      <c r="B48" s="111" t="s">
        <v>109</v>
      </c>
      <c r="C48" s="108" t="s">
        <v>62</v>
      </c>
      <c r="D48" s="114" t="s">
        <v>27</v>
      </c>
      <c r="E48" s="45">
        <v>31</v>
      </c>
      <c r="F48" s="45">
        <v>41</v>
      </c>
      <c r="G48" s="45">
        <v>49</v>
      </c>
      <c r="H48" s="65"/>
      <c r="I48" s="133">
        <f t="shared" si="3"/>
        <v>121</v>
      </c>
      <c r="J48" s="73"/>
      <c r="K48" s="97"/>
      <c r="L48" s="50"/>
    </row>
    <row r="49" spans="1:12" s="41" customFormat="1" ht="12.75" hidden="1" customHeight="1">
      <c r="A49" s="149">
        <v>48</v>
      </c>
      <c r="B49" s="111" t="s">
        <v>117</v>
      </c>
      <c r="C49" s="108" t="s">
        <v>62</v>
      </c>
      <c r="D49" s="114" t="s">
        <v>24</v>
      </c>
      <c r="E49" s="45">
        <v>39</v>
      </c>
      <c r="F49" s="45">
        <v>35</v>
      </c>
      <c r="G49" s="45">
        <v>48</v>
      </c>
      <c r="H49" s="65"/>
      <c r="I49" s="133">
        <f t="shared" si="3"/>
        <v>122</v>
      </c>
      <c r="J49" s="73"/>
      <c r="K49" s="97"/>
      <c r="L49" s="50"/>
    </row>
    <row r="50" spans="1:12" s="41" customFormat="1" ht="12.75" hidden="1" customHeight="1">
      <c r="A50" s="149">
        <v>49</v>
      </c>
      <c r="B50" s="111" t="s">
        <v>142</v>
      </c>
      <c r="C50" s="108" t="s">
        <v>124</v>
      </c>
      <c r="D50" s="114" t="s">
        <v>26</v>
      </c>
      <c r="E50" s="45">
        <v>62</v>
      </c>
      <c r="F50" s="45">
        <v>61</v>
      </c>
      <c r="G50" s="150"/>
      <c r="H50" s="146"/>
      <c r="I50" s="133">
        <f t="shared" si="3"/>
        <v>123</v>
      </c>
      <c r="J50" s="73"/>
      <c r="K50" s="72"/>
      <c r="L50" s="50"/>
    </row>
    <row r="51" spans="1:12" s="41" customFormat="1" ht="12.75" hidden="1" customHeight="1">
      <c r="A51" s="149">
        <v>50</v>
      </c>
      <c r="B51" s="125" t="s">
        <v>394</v>
      </c>
      <c r="C51" s="128" t="s">
        <v>378</v>
      </c>
      <c r="D51" s="115" t="s">
        <v>24</v>
      </c>
      <c r="E51" s="150"/>
      <c r="F51" s="65">
        <v>67</v>
      </c>
      <c r="G51" s="65">
        <v>59</v>
      </c>
      <c r="H51" s="45"/>
      <c r="I51" s="133">
        <f t="shared" si="3"/>
        <v>126</v>
      </c>
      <c r="J51" s="73"/>
      <c r="K51" s="72"/>
      <c r="L51" s="50"/>
    </row>
    <row r="52" spans="1:12" s="41" customFormat="1" ht="12.75" hidden="1" customHeight="1">
      <c r="A52" s="149">
        <v>51</v>
      </c>
      <c r="B52" s="123" t="s">
        <v>393</v>
      </c>
      <c r="C52" s="127" t="s">
        <v>47</v>
      </c>
      <c r="D52" s="124" t="s">
        <v>28</v>
      </c>
      <c r="E52" s="150"/>
      <c r="F52" s="65">
        <v>66</v>
      </c>
      <c r="G52" s="65">
        <v>64</v>
      </c>
      <c r="H52" s="45"/>
      <c r="I52" s="133">
        <f t="shared" si="3"/>
        <v>130</v>
      </c>
      <c r="J52" s="73"/>
      <c r="K52" s="72"/>
      <c r="L52" s="50"/>
    </row>
    <row r="53" spans="1:12" s="41" customFormat="1" ht="12.75" hidden="1" customHeight="1">
      <c r="A53" s="149">
        <v>52</v>
      </c>
      <c r="B53" s="111" t="s">
        <v>167</v>
      </c>
      <c r="C53" s="108" t="s">
        <v>89</v>
      </c>
      <c r="D53" s="114" t="s">
        <v>23</v>
      </c>
      <c r="E53" s="45">
        <v>83</v>
      </c>
      <c r="F53" s="150"/>
      <c r="G53" s="45">
        <v>47</v>
      </c>
      <c r="H53" s="65"/>
      <c r="I53" s="133">
        <f t="shared" si="3"/>
        <v>130</v>
      </c>
      <c r="J53" s="73"/>
      <c r="K53" s="72"/>
      <c r="L53" s="50"/>
    </row>
    <row r="54" spans="1:12" s="41" customFormat="1" ht="12.75" hidden="1" customHeight="1">
      <c r="A54" s="149">
        <v>53</v>
      </c>
      <c r="B54" s="111" t="s">
        <v>113</v>
      </c>
      <c r="C54" s="108" t="s">
        <v>75</v>
      </c>
      <c r="D54" s="114" t="s">
        <v>25</v>
      </c>
      <c r="E54" s="45">
        <v>35</v>
      </c>
      <c r="F54" s="45">
        <v>51</v>
      </c>
      <c r="G54" s="45">
        <v>44</v>
      </c>
      <c r="H54" s="65"/>
      <c r="I54" s="133">
        <f t="shared" si="3"/>
        <v>130</v>
      </c>
      <c r="J54" s="73"/>
      <c r="K54" s="97"/>
      <c r="L54" s="50"/>
    </row>
    <row r="55" spans="1:12" s="41" customFormat="1" ht="12.75" hidden="1" customHeight="1">
      <c r="A55" s="149">
        <v>54</v>
      </c>
      <c r="B55" s="111" t="s">
        <v>157</v>
      </c>
      <c r="C55" s="108" t="s">
        <v>149</v>
      </c>
      <c r="D55" s="114" t="s">
        <v>23</v>
      </c>
      <c r="E55" s="45">
        <v>75</v>
      </c>
      <c r="F55" s="150"/>
      <c r="G55" s="45">
        <v>56</v>
      </c>
      <c r="H55" s="65"/>
      <c r="I55" s="133">
        <f t="shared" si="3"/>
        <v>131</v>
      </c>
      <c r="J55" s="73"/>
      <c r="K55" s="97"/>
      <c r="L55" s="50"/>
    </row>
    <row r="56" spans="1:12" s="41" customFormat="1" ht="12.75" hidden="1" customHeight="1">
      <c r="A56" s="149">
        <v>55</v>
      </c>
      <c r="B56" s="111" t="s">
        <v>136</v>
      </c>
      <c r="C56" s="108" t="s">
        <v>79</v>
      </c>
      <c r="D56" s="114" t="s">
        <v>24</v>
      </c>
      <c r="E56" s="45">
        <v>56</v>
      </c>
      <c r="F56" s="150"/>
      <c r="G56" s="45">
        <v>77</v>
      </c>
      <c r="H56" s="65"/>
      <c r="I56" s="133">
        <f t="shared" si="3"/>
        <v>133</v>
      </c>
      <c r="J56" s="73"/>
      <c r="K56" s="97"/>
      <c r="L56" s="50"/>
    </row>
    <row r="57" spans="1:12" s="41" customFormat="1" ht="12.75" hidden="1" customHeight="1">
      <c r="A57" s="149">
        <v>56</v>
      </c>
      <c r="B57" s="111" t="s">
        <v>153</v>
      </c>
      <c r="C57" s="108" t="s">
        <v>51</v>
      </c>
      <c r="D57" s="115" t="s">
        <v>27</v>
      </c>
      <c r="E57" s="45">
        <v>71</v>
      </c>
      <c r="F57" s="45">
        <v>62</v>
      </c>
      <c r="G57" s="150"/>
      <c r="H57" s="146"/>
      <c r="I57" s="133">
        <f t="shared" si="3"/>
        <v>133</v>
      </c>
      <c r="J57" s="73"/>
      <c r="K57" s="72"/>
      <c r="L57" s="50"/>
    </row>
    <row r="58" spans="1:12" s="41" customFormat="1" ht="12.75" hidden="1" customHeight="1">
      <c r="A58" s="149">
        <v>57</v>
      </c>
      <c r="B58" s="111" t="s">
        <v>135</v>
      </c>
      <c r="C58" s="108" t="s">
        <v>69</v>
      </c>
      <c r="D58" s="114" t="s">
        <v>26</v>
      </c>
      <c r="E58" s="45">
        <v>55</v>
      </c>
      <c r="F58" s="45">
        <v>48</v>
      </c>
      <c r="G58" s="45">
        <v>31</v>
      </c>
      <c r="H58" s="65"/>
      <c r="I58" s="133">
        <f t="shared" si="3"/>
        <v>134</v>
      </c>
      <c r="J58" s="73"/>
      <c r="K58" s="97"/>
      <c r="L58" s="50"/>
    </row>
    <row r="59" spans="1:12" s="41" customFormat="1" ht="12.75" hidden="1" customHeight="1">
      <c r="A59" s="149">
        <v>58</v>
      </c>
      <c r="B59" s="111" t="s">
        <v>144</v>
      </c>
      <c r="C59" s="108" t="s">
        <v>145</v>
      </c>
      <c r="D59" s="114" t="s">
        <v>27</v>
      </c>
      <c r="E59" s="45">
        <v>64</v>
      </c>
      <c r="F59" s="150"/>
      <c r="G59" s="45">
        <v>71</v>
      </c>
      <c r="H59" s="65"/>
      <c r="I59" s="133">
        <f t="shared" si="3"/>
        <v>135</v>
      </c>
      <c r="J59" s="73"/>
      <c r="K59" s="97"/>
      <c r="L59" s="50"/>
    </row>
    <row r="60" spans="1:12" s="41" customFormat="1" ht="12.75" hidden="1" customHeight="1">
      <c r="A60" s="149">
        <v>59</v>
      </c>
      <c r="B60" s="111" t="s">
        <v>104</v>
      </c>
      <c r="C60" s="108" t="s">
        <v>52</v>
      </c>
      <c r="D60" s="114" t="s">
        <v>24</v>
      </c>
      <c r="E60" s="45">
        <v>27</v>
      </c>
      <c r="F60" s="45">
        <v>55</v>
      </c>
      <c r="G60" s="45">
        <v>55</v>
      </c>
      <c r="H60" s="45"/>
      <c r="I60" s="133">
        <f t="shared" si="3"/>
        <v>137</v>
      </c>
      <c r="J60" s="73"/>
      <c r="K60" s="97"/>
      <c r="L60" s="50"/>
    </row>
    <row r="61" spans="1:12" s="41" customFormat="1" ht="12.75" hidden="1" customHeight="1">
      <c r="A61" s="149">
        <v>60</v>
      </c>
      <c r="B61" s="111" t="s">
        <v>147</v>
      </c>
      <c r="C61" s="108" t="s">
        <v>81</v>
      </c>
      <c r="D61" s="114" t="s">
        <v>27</v>
      </c>
      <c r="E61" s="45">
        <v>66</v>
      </c>
      <c r="F61" s="150"/>
      <c r="G61" s="45">
        <v>74</v>
      </c>
      <c r="H61" s="45"/>
      <c r="I61" s="133">
        <f t="shared" si="3"/>
        <v>140</v>
      </c>
      <c r="J61" s="73"/>
      <c r="K61" s="97"/>
      <c r="L61" s="50"/>
    </row>
    <row r="62" spans="1:12" s="41" customFormat="1" ht="12.75" hidden="1" customHeight="1">
      <c r="A62" s="149">
        <v>61</v>
      </c>
      <c r="B62" s="111" t="s">
        <v>119</v>
      </c>
      <c r="C62" s="108" t="s">
        <v>79</v>
      </c>
      <c r="D62" s="114" t="s">
        <v>23</v>
      </c>
      <c r="E62" s="45">
        <v>41</v>
      </c>
      <c r="F62" s="45">
        <v>60</v>
      </c>
      <c r="G62" s="45">
        <v>39</v>
      </c>
      <c r="H62" s="45"/>
      <c r="I62" s="133">
        <f t="shared" si="3"/>
        <v>140</v>
      </c>
      <c r="J62" s="73"/>
      <c r="K62" s="72"/>
      <c r="L62" s="50"/>
    </row>
    <row r="63" spans="1:12" s="41" customFormat="1" ht="12.75" hidden="1" customHeight="1">
      <c r="A63" s="149">
        <v>62</v>
      </c>
      <c r="B63" s="111" t="s">
        <v>151</v>
      </c>
      <c r="C63" s="108" t="s">
        <v>62</v>
      </c>
      <c r="D63" s="114" t="s">
        <v>25</v>
      </c>
      <c r="E63" s="45">
        <v>69</v>
      </c>
      <c r="F63" s="150"/>
      <c r="G63" s="45">
        <v>72</v>
      </c>
      <c r="H63" s="65"/>
      <c r="I63" s="133">
        <f t="shared" si="3"/>
        <v>141</v>
      </c>
      <c r="J63" s="73"/>
      <c r="K63" s="72"/>
      <c r="L63" s="50"/>
    </row>
    <row r="64" spans="1:12" s="41" customFormat="1" ht="12.75" hidden="1" customHeight="1">
      <c r="A64" s="149">
        <v>63</v>
      </c>
      <c r="B64" s="125" t="s">
        <v>396</v>
      </c>
      <c r="C64" s="128" t="s">
        <v>89</v>
      </c>
      <c r="D64" s="115" t="s">
        <v>23</v>
      </c>
      <c r="E64" s="150"/>
      <c r="F64" s="65">
        <v>72</v>
      </c>
      <c r="G64" s="65">
        <v>73</v>
      </c>
      <c r="H64" s="45"/>
      <c r="I64" s="133">
        <f t="shared" si="3"/>
        <v>145</v>
      </c>
      <c r="J64" s="73"/>
      <c r="K64" s="97"/>
      <c r="L64" s="50"/>
    </row>
    <row r="65" spans="1:12" s="41" customFormat="1" ht="12.75" hidden="1" customHeight="1">
      <c r="A65" s="149">
        <v>64</v>
      </c>
      <c r="B65" s="111" t="s">
        <v>121</v>
      </c>
      <c r="C65" s="108" t="s">
        <v>47</v>
      </c>
      <c r="D65" s="114" t="s">
        <v>27</v>
      </c>
      <c r="E65" s="45">
        <v>43</v>
      </c>
      <c r="F65" s="45">
        <v>50</v>
      </c>
      <c r="G65" s="45">
        <v>54</v>
      </c>
      <c r="H65" s="45"/>
      <c r="I65" s="133">
        <f t="shared" si="3"/>
        <v>147</v>
      </c>
      <c r="J65" s="73"/>
      <c r="K65" s="97"/>
      <c r="L65" s="50"/>
    </row>
    <row r="66" spans="1:12" s="41" customFormat="1" ht="12.75" hidden="1" customHeight="1">
      <c r="A66" s="149">
        <v>65</v>
      </c>
      <c r="B66" s="111" t="s">
        <v>166</v>
      </c>
      <c r="C66" s="108" t="s">
        <v>134</v>
      </c>
      <c r="D66" s="114" t="s">
        <v>28</v>
      </c>
      <c r="E66" s="45">
        <v>82</v>
      </c>
      <c r="F66" s="45">
        <v>69</v>
      </c>
      <c r="G66" s="150"/>
      <c r="H66" s="146"/>
      <c r="I66" s="133">
        <f t="shared" si="3"/>
        <v>151</v>
      </c>
      <c r="J66" s="73"/>
      <c r="K66" s="97"/>
      <c r="L66" s="50"/>
    </row>
    <row r="67" spans="1:12" s="41" customFormat="1" ht="12.75" hidden="1" customHeight="1">
      <c r="A67" s="149">
        <v>66</v>
      </c>
      <c r="B67" s="123" t="s">
        <v>399</v>
      </c>
      <c r="C67" s="127" t="s">
        <v>51</v>
      </c>
      <c r="D67" s="124" t="s">
        <v>25</v>
      </c>
      <c r="E67" s="150"/>
      <c r="F67" s="65">
        <v>76</v>
      </c>
      <c r="G67" s="65">
        <v>80</v>
      </c>
      <c r="H67" s="65"/>
      <c r="I67" s="133">
        <f>SUM(E67:H67)</f>
        <v>156</v>
      </c>
      <c r="J67" s="73"/>
      <c r="K67" s="97"/>
      <c r="L67" s="50"/>
    </row>
    <row r="68" spans="1:12" s="41" customFormat="1" ht="12.75" hidden="1" customHeight="1">
      <c r="A68" s="149">
        <v>67</v>
      </c>
      <c r="B68" s="125" t="s">
        <v>406</v>
      </c>
      <c r="C68" s="128" t="s">
        <v>62</v>
      </c>
      <c r="D68" s="115" t="s">
        <v>22</v>
      </c>
      <c r="E68" s="150"/>
      <c r="F68" s="65">
        <v>87</v>
      </c>
      <c r="G68" s="65">
        <v>70</v>
      </c>
      <c r="H68" s="45"/>
      <c r="I68" s="133">
        <f>SUM(E68:H68)</f>
        <v>157</v>
      </c>
      <c r="J68" s="73"/>
      <c r="K68" s="72"/>
      <c r="L68" s="50"/>
    </row>
    <row r="69" spans="1:12" s="41" customFormat="1" ht="12.75" hidden="1" customHeight="1">
      <c r="A69" s="149">
        <v>68</v>
      </c>
      <c r="B69" s="111" t="s">
        <v>129</v>
      </c>
      <c r="C69" s="108" t="s">
        <v>69</v>
      </c>
      <c r="D69" s="114" t="s">
        <v>23</v>
      </c>
      <c r="E69" s="45">
        <v>50</v>
      </c>
      <c r="F69" s="45">
        <v>56</v>
      </c>
      <c r="G69" s="45">
        <v>52</v>
      </c>
      <c r="H69" s="65"/>
      <c r="I69" s="133">
        <f>SUM(E69:H69)</f>
        <v>158</v>
      </c>
      <c r="J69" s="73"/>
      <c r="K69" s="72"/>
      <c r="L69" s="50"/>
    </row>
    <row r="70" spans="1:12" s="41" customFormat="1" ht="12.75" hidden="1" customHeight="1">
      <c r="A70" s="149">
        <v>69</v>
      </c>
      <c r="B70" s="111" t="s">
        <v>163</v>
      </c>
      <c r="C70" s="108" t="s">
        <v>79</v>
      </c>
      <c r="D70" s="114" t="s">
        <v>28</v>
      </c>
      <c r="E70" s="45">
        <v>79</v>
      </c>
      <c r="F70" s="45">
        <v>79</v>
      </c>
      <c r="G70" s="150"/>
      <c r="H70" s="146"/>
      <c r="I70" s="133">
        <f t="shared" ref="I70" si="4">SUM(E70:H70)</f>
        <v>158</v>
      </c>
      <c r="J70" s="73"/>
      <c r="K70" s="72"/>
      <c r="L70" s="50"/>
    </row>
    <row r="71" spans="1:12" s="41" customFormat="1" ht="12.75" hidden="1" customHeight="1">
      <c r="A71" s="149">
        <v>70</v>
      </c>
      <c r="B71" s="111" t="s">
        <v>165</v>
      </c>
      <c r="C71" s="108" t="s">
        <v>61</v>
      </c>
      <c r="D71" s="114" t="s">
        <v>27</v>
      </c>
      <c r="E71" s="45">
        <v>81</v>
      </c>
      <c r="F71" s="150"/>
      <c r="G71" s="45">
        <v>84</v>
      </c>
      <c r="H71" s="45"/>
      <c r="I71" s="133">
        <f>SUM(E71:H71)</f>
        <v>165</v>
      </c>
      <c r="J71" s="73"/>
      <c r="K71" s="72"/>
      <c r="L71" s="50"/>
    </row>
    <row r="72" spans="1:12" s="41" customFormat="1" ht="12.75" hidden="1" customHeight="1">
      <c r="A72" s="149">
        <v>71</v>
      </c>
      <c r="B72" s="132" t="s">
        <v>410</v>
      </c>
      <c r="C72" s="99" t="s">
        <v>182</v>
      </c>
      <c r="D72" s="133" t="s">
        <v>27</v>
      </c>
      <c r="E72" s="150"/>
      <c r="F72" s="65">
        <v>93</v>
      </c>
      <c r="G72" s="65">
        <v>78</v>
      </c>
      <c r="H72" s="45"/>
      <c r="I72" s="133">
        <f>SUM(E72:H72)</f>
        <v>171</v>
      </c>
      <c r="J72" s="73"/>
      <c r="K72" s="72"/>
      <c r="L72" s="50"/>
    </row>
    <row r="73" spans="1:12" s="41" customFormat="1" ht="12.75" hidden="1" customHeight="1">
      <c r="A73" s="149">
        <v>72</v>
      </c>
      <c r="B73" s="111" t="s">
        <v>127</v>
      </c>
      <c r="C73" s="108" t="s">
        <v>15</v>
      </c>
      <c r="D73" s="114" t="s">
        <v>23</v>
      </c>
      <c r="E73" s="45">
        <v>48</v>
      </c>
      <c r="F73" s="45">
        <v>73</v>
      </c>
      <c r="G73" s="45">
        <v>51</v>
      </c>
      <c r="H73" s="146"/>
      <c r="I73" s="133">
        <f>SUM(E73:H73)</f>
        <v>172</v>
      </c>
      <c r="J73" s="73"/>
      <c r="K73" s="72"/>
      <c r="L73" s="50"/>
    </row>
    <row r="74" spans="1:12" s="41" customFormat="1" ht="12.75" hidden="1" customHeight="1">
      <c r="A74" s="149">
        <v>73</v>
      </c>
      <c r="B74" s="111" t="s">
        <v>173</v>
      </c>
      <c r="C74" s="108" t="s">
        <v>134</v>
      </c>
      <c r="D74" s="114" t="s">
        <v>26</v>
      </c>
      <c r="E74" s="45">
        <v>89</v>
      </c>
      <c r="F74" s="150"/>
      <c r="G74" s="45">
        <v>85</v>
      </c>
      <c r="H74" s="45"/>
      <c r="I74" s="133">
        <f>SUM(E74:H74)</f>
        <v>174</v>
      </c>
      <c r="J74" s="73"/>
      <c r="K74" s="97"/>
      <c r="L74" s="50"/>
    </row>
    <row r="75" spans="1:12" s="41" customFormat="1" ht="12.75" hidden="1" customHeight="1">
      <c r="A75" s="149">
        <v>74</v>
      </c>
      <c r="B75" s="111" t="s">
        <v>168</v>
      </c>
      <c r="C75" s="108" t="s">
        <v>75</v>
      </c>
      <c r="D75" s="114" t="s">
        <v>25</v>
      </c>
      <c r="E75" s="45">
        <v>84</v>
      </c>
      <c r="F75" s="45">
        <v>91</v>
      </c>
      <c r="G75" s="150"/>
      <c r="H75" s="146"/>
      <c r="I75" s="133">
        <f t="shared" ref="I75:I128" si="5">SUM(E75:H75)</f>
        <v>175</v>
      </c>
      <c r="J75" s="73"/>
      <c r="K75" s="72"/>
      <c r="L75" s="50"/>
    </row>
    <row r="76" spans="1:12" s="41" customFormat="1" ht="12.75" hidden="1" customHeight="1">
      <c r="A76" s="149">
        <v>75</v>
      </c>
      <c r="B76" s="111" t="s">
        <v>178</v>
      </c>
      <c r="C76" s="108" t="s">
        <v>60</v>
      </c>
      <c r="D76" s="114" t="s">
        <v>24</v>
      </c>
      <c r="E76" s="45">
        <v>94</v>
      </c>
      <c r="F76" s="150"/>
      <c r="G76" s="45">
        <v>83</v>
      </c>
      <c r="H76" s="45"/>
      <c r="I76" s="133">
        <f t="shared" si="5"/>
        <v>177</v>
      </c>
      <c r="J76" s="73"/>
      <c r="K76" s="72"/>
      <c r="L76" s="50"/>
    </row>
    <row r="77" spans="1:12" s="41" customFormat="1" ht="12.75" hidden="1" customHeight="1">
      <c r="A77" s="149">
        <v>76</v>
      </c>
      <c r="B77" s="125" t="s">
        <v>403</v>
      </c>
      <c r="C77" s="128" t="s">
        <v>62</v>
      </c>
      <c r="D77" s="115" t="s">
        <v>28</v>
      </c>
      <c r="E77" s="150"/>
      <c r="F77" s="65">
        <v>83</v>
      </c>
      <c r="G77" s="65">
        <v>99</v>
      </c>
      <c r="H77" s="65"/>
      <c r="I77" s="133">
        <f t="shared" si="5"/>
        <v>182</v>
      </c>
      <c r="J77" s="73"/>
      <c r="K77" s="97"/>
      <c r="L77" s="50"/>
    </row>
    <row r="78" spans="1:12" s="41" customFormat="1" ht="12.75" hidden="1" customHeight="1">
      <c r="A78" s="149">
        <v>77</v>
      </c>
      <c r="B78" s="111" t="s">
        <v>141</v>
      </c>
      <c r="C78" s="108" t="s">
        <v>62</v>
      </c>
      <c r="D78" s="114" t="s">
        <v>25</v>
      </c>
      <c r="E78" s="45">
        <v>61</v>
      </c>
      <c r="F78" s="45">
        <v>57</v>
      </c>
      <c r="G78" s="45">
        <v>69</v>
      </c>
      <c r="H78" s="48"/>
      <c r="I78" s="133">
        <f t="shared" si="5"/>
        <v>187</v>
      </c>
      <c r="J78" s="87"/>
      <c r="K78" s="97"/>
      <c r="L78" s="50"/>
    </row>
    <row r="79" spans="1:12" s="41" customFormat="1" ht="12.75" hidden="1" customHeight="1">
      <c r="A79" s="149">
        <v>78</v>
      </c>
      <c r="B79" s="132" t="s">
        <v>416</v>
      </c>
      <c r="C79" s="99" t="s">
        <v>51</v>
      </c>
      <c r="D79" s="133" t="s">
        <v>25</v>
      </c>
      <c r="E79" s="150"/>
      <c r="F79" s="65">
        <v>102</v>
      </c>
      <c r="G79" s="65">
        <v>87</v>
      </c>
      <c r="H79" s="65"/>
      <c r="I79" s="133">
        <f t="shared" si="5"/>
        <v>189</v>
      </c>
      <c r="J79" s="73"/>
      <c r="K79" s="97"/>
      <c r="L79" s="50"/>
    </row>
    <row r="80" spans="1:12" s="41" customFormat="1" ht="12.75" hidden="1" customHeight="1">
      <c r="A80" s="149">
        <v>79</v>
      </c>
      <c r="B80" s="111" t="s">
        <v>139</v>
      </c>
      <c r="C80" s="108" t="s">
        <v>79</v>
      </c>
      <c r="D80" s="114" t="s">
        <v>24</v>
      </c>
      <c r="E80" s="45">
        <v>59</v>
      </c>
      <c r="F80" s="45">
        <v>64</v>
      </c>
      <c r="G80" s="45">
        <v>66</v>
      </c>
      <c r="H80" s="146"/>
      <c r="I80" s="133">
        <f t="shared" si="5"/>
        <v>189</v>
      </c>
      <c r="J80" s="73"/>
      <c r="K80" s="72"/>
      <c r="L80" s="50"/>
    </row>
    <row r="81" spans="1:12" s="41" customFormat="1" ht="12.75" customHeight="1">
      <c r="A81" s="149"/>
      <c r="B81" s="222" t="s">
        <v>29</v>
      </c>
      <c r="C81" s="108"/>
      <c r="D81" s="184"/>
      <c r="E81" s="51"/>
      <c r="F81" s="45"/>
      <c r="G81" s="45"/>
      <c r="H81" s="146"/>
      <c r="I81" s="133"/>
      <c r="J81" s="73"/>
      <c r="K81" s="72"/>
      <c r="L81" s="50"/>
    </row>
    <row r="82" spans="1:12" s="41" customFormat="1" ht="12.75" customHeight="1">
      <c r="A82" s="149"/>
      <c r="B82" s="179" t="s">
        <v>937</v>
      </c>
      <c r="C82" s="192" t="s">
        <v>589</v>
      </c>
      <c r="D82" s="181" t="s">
        <v>29</v>
      </c>
      <c r="E82" s="246"/>
      <c r="F82" s="65">
        <v>1</v>
      </c>
      <c r="G82" s="65">
        <v>1</v>
      </c>
      <c r="H82" s="133">
        <v>1</v>
      </c>
      <c r="I82" s="133">
        <f>SUM(E82:H82)</f>
        <v>3</v>
      </c>
      <c r="J82" s="73">
        <v>3</v>
      </c>
      <c r="K82" s="72">
        <v>1</v>
      </c>
      <c r="L82" s="50"/>
    </row>
    <row r="83" spans="1:12" s="41" customFormat="1" ht="12.75" customHeight="1">
      <c r="A83" s="149"/>
      <c r="B83" s="111" t="s">
        <v>656</v>
      </c>
      <c r="C83" s="108" t="s">
        <v>79</v>
      </c>
      <c r="D83" s="184" t="s">
        <v>29</v>
      </c>
      <c r="E83" s="51">
        <v>1</v>
      </c>
      <c r="F83" s="45">
        <v>2</v>
      </c>
      <c r="G83" s="45">
        <v>2</v>
      </c>
      <c r="H83" s="246"/>
      <c r="I83" s="133">
        <f>SUM(E83:H83)</f>
        <v>5</v>
      </c>
      <c r="J83" s="73">
        <v>5</v>
      </c>
      <c r="K83" s="72">
        <v>2</v>
      </c>
      <c r="L83" s="50"/>
    </row>
    <row r="84" spans="1:12" s="41" customFormat="1" ht="12.75" customHeight="1">
      <c r="A84" s="149"/>
      <c r="B84" s="111" t="s">
        <v>681</v>
      </c>
      <c r="C84" s="108" t="s">
        <v>73</v>
      </c>
      <c r="D84" s="184" t="s">
        <v>29</v>
      </c>
      <c r="E84" s="51">
        <v>2</v>
      </c>
      <c r="F84" s="45">
        <v>3</v>
      </c>
      <c r="G84" s="45">
        <v>3</v>
      </c>
      <c r="H84" s="133">
        <v>2</v>
      </c>
      <c r="I84" s="133">
        <f>SUM(E84:H84)</f>
        <v>10</v>
      </c>
      <c r="J84" s="73">
        <v>7</v>
      </c>
      <c r="K84" s="72">
        <v>3</v>
      </c>
      <c r="L84" s="50"/>
    </row>
    <row r="85" spans="1:12" s="41" customFormat="1" ht="12.75" customHeight="1">
      <c r="A85" s="149"/>
      <c r="B85" s="111" t="s">
        <v>703</v>
      </c>
      <c r="C85" s="108" t="s">
        <v>77</v>
      </c>
      <c r="D85" s="184" t="s">
        <v>29</v>
      </c>
      <c r="E85" s="51">
        <v>3</v>
      </c>
      <c r="F85" s="45">
        <v>6</v>
      </c>
      <c r="G85" s="246"/>
      <c r="H85" s="65">
        <v>4</v>
      </c>
      <c r="I85" s="133">
        <f t="shared" si="5"/>
        <v>13</v>
      </c>
      <c r="J85" s="73">
        <v>13</v>
      </c>
      <c r="K85" s="97">
        <v>4</v>
      </c>
      <c r="L85" s="50"/>
    </row>
    <row r="86" spans="1:12" s="41" customFormat="1" ht="12.75" hidden="1" customHeight="1">
      <c r="A86" s="149">
        <v>81</v>
      </c>
      <c r="B86" s="111" t="s">
        <v>704</v>
      </c>
      <c r="C86" s="108" t="s">
        <v>62</v>
      </c>
      <c r="D86" s="184" t="s">
        <v>29</v>
      </c>
      <c r="E86" s="51">
        <v>113</v>
      </c>
      <c r="F86" s="150"/>
      <c r="G86" s="45">
        <v>97</v>
      </c>
      <c r="H86" s="45"/>
      <c r="I86" s="133">
        <f t="shared" si="5"/>
        <v>210</v>
      </c>
      <c r="J86" s="73"/>
      <c r="K86" s="97"/>
      <c r="L86" s="50"/>
    </row>
    <row r="87" spans="1:12" s="41" customFormat="1" ht="12.75" hidden="1" customHeight="1">
      <c r="A87" s="149">
        <v>82</v>
      </c>
      <c r="B87" s="123" t="s">
        <v>418</v>
      </c>
      <c r="C87" s="127" t="s">
        <v>69</v>
      </c>
      <c r="D87" s="124" t="s">
        <v>27</v>
      </c>
      <c r="E87" s="150"/>
      <c r="F87" s="65">
        <v>105</v>
      </c>
      <c r="G87" s="65">
        <v>95</v>
      </c>
      <c r="H87" s="65"/>
      <c r="I87" s="133">
        <f t="shared" si="5"/>
        <v>200</v>
      </c>
      <c r="J87" s="73"/>
      <c r="K87" s="97"/>
      <c r="L87" s="50"/>
    </row>
    <row r="88" spans="1:12" s="41" customFormat="1" ht="12.75" hidden="1" customHeight="1">
      <c r="A88" s="149">
        <v>83</v>
      </c>
      <c r="B88" s="111" t="s">
        <v>186</v>
      </c>
      <c r="C88" s="108" t="s">
        <v>81</v>
      </c>
      <c r="D88" s="114" t="s">
        <v>27</v>
      </c>
      <c r="E88" s="45">
        <v>101</v>
      </c>
      <c r="F88" s="45">
        <v>99</v>
      </c>
      <c r="G88" s="150"/>
      <c r="H88" s="146"/>
      <c r="I88" s="133">
        <f t="shared" si="5"/>
        <v>200</v>
      </c>
      <c r="J88" s="73"/>
      <c r="K88" s="72"/>
      <c r="L88" s="50"/>
    </row>
    <row r="89" spans="1:12" s="41" customFormat="1" ht="12.75" hidden="1" customHeight="1">
      <c r="A89" s="149">
        <v>84</v>
      </c>
      <c r="B89" s="111" t="s">
        <v>152</v>
      </c>
      <c r="C89" s="108" t="s">
        <v>52</v>
      </c>
      <c r="D89" s="114" t="s">
        <v>26</v>
      </c>
      <c r="E89" s="45">
        <v>70</v>
      </c>
      <c r="F89" s="45">
        <v>70</v>
      </c>
      <c r="G89" s="45">
        <v>68</v>
      </c>
      <c r="H89" s="146"/>
      <c r="I89" s="133">
        <f t="shared" si="5"/>
        <v>208</v>
      </c>
      <c r="J89" s="73"/>
      <c r="K89" s="72"/>
      <c r="L89" s="50"/>
    </row>
    <row r="90" spans="1:12" s="41" customFormat="1" ht="12.75" hidden="1" customHeight="1">
      <c r="A90" s="149">
        <v>85</v>
      </c>
      <c r="B90" s="125" t="s">
        <v>419</v>
      </c>
      <c r="C90" s="128" t="s">
        <v>75</v>
      </c>
      <c r="D90" s="115" t="s">
        <v>28</v>
      </c>
      <c r="E90" s="150"/>
      <c r="F90" s="65">
        <v>107</v>
      </c>
      <c r="G90" s="65">
        <v>104</v>
      </c>
      <c r="H90" s="65"/>
      <c r="I90" s="133">
        <f t="shared" si="5"/>
        <v>211</v>
      </c>
      <c r="J90" s="73"/>
      <c r="K90" s="97"/>
      <c r="L90" s="50"/>
    </row>
    <row r="91" spans="1:12" s="41" customFormat="1" ht="12.75" hidden="1" customHeight="1">
      <c r="A91" s="149">
        <v>86</v>
      </c>
      <c r="B91" s="129" t="s">
        <v>417</v>
      </c>
      <c r="C91" s="127" t="s">
        <v>51</v>
      </c>
      <c r="D91" s="124" t="s">
        <v>26</v>
      </c>
      <c r="E91" s="150"/>
      <c r="F91" s="65">
        <v>104</v>
      </c>
      <c r="G91" s="133">
        <v>111</v>
      </c>
      <c r="H91" s="65"/>
      <c r="I91" s="133">
        <f t="shared" si="5"/>
        <v>215</v>
      </c>
      <c r="J91" s="73"/>
      <c r="K91" s="97"/>
      <c r="L91" s="50"/>
    </row>
    <row r="92" spans="1:12" s="41" customFormat="1" ht="12.75" customHeight="1">
      <c r="A92" s="149"/>
      <c r="B92" s="111" t="s">
        <v>704</v>
      </c>
      <c r="C92" s="108" t="s">
        <v>62</v>
      </c>
      <c r="D92" s="184" t="s">
        <v>29</v>
      </c>
      <c r="E92" s="51">
        <v>4</v>
      </c>
      <c r="F92" s="45">
        <v>7</v>
      </c>
      <c r="G92" s="45">
        <v>4</v>
      </c>
      <c r="H92" s="246"/>
      <c r="I92" s="133">
        <f t="shared" ref="I92" si="6">SUM(E92:H92)</f>
        <v>15</v>
      </c>
      <c r="J92" s="73">
        <v>15</v>
      </c>
      <c r="K92" s="72">
        <v>5</v>
      </c>
      <c r="L92" s="50"/>
    </row>
    <row r="93" spans="1:12" s="41" customFormat="1" ht="12.75" customHeight="1">
      <c r="A93" s="149"/>
      <c r="B93" s="111" t="s">
        <v>729</v>
      </c>
      <c r="C93" s="108" t="s">
        <v>75</v>
      </c>
      <c r="D93" s="184" t="s">
        <v>29</v>
      </c>
      <c r="E93" s="51">
        <v>6</v>
      </c>
      <c r="F93" s="65">
        <v>9</v>
      </c>
      <c r="G93" s="65">
        <v>13</v>
      </c>
      <c r="H93" s="65">
        <v>9</v>
      </c>
      <c r="I93" s="133">
        <f>SUM(E93:H93)</f>
        <v>37</v>
      </c>
      <c r="J93" s="73">
        <v>24</v>
      </c>
      <c r="K93" s="97">
        <v>6</v>
      </c>
      <c r="L93" s="50"/>
    </row>
    <row r="94" spans="1:12" s="41" customFormat="1" ht="12.75" customHeight="1">
      <c r="A94" s="149"/>
      <c r="B94" s="111" t="s">
        <v>1007</v>
      </c>
      <c r="C94" s="108" t="s">
        <v>653</v>
      </c>
      <c r="D94" s="184" t="s">
        <v>29</v>
      </c>
      <c r="E94" s="51">
        <v>7</v>
      </c>
      <c r="F94" s="45">
        <v>10</v>
      </c>
      <c r="G94" s="45">
        <v>10</v>
      </c>
      <c r="H94" s="65">
        <v>8</v>
      </c>
      <c r="I94" s="133">
        <f>SUM(E94:H94)</f>
        <v>35</v>
      </c>
      <c r="J94" s="73">
        <v>25</v>
      </c>
      <c r="K94" s="97">
        <v>7</v>
      </c>
      <c r="L94" s="50"/>
    </row>
    <row r="95" spans="1:12" s="41" customFormat="1" ht="12.75" hidden="1" customHeight="1">
      <c r="A95" s="149">
        <v>89</v>
      </c>
      <c r="B95" s="111" t="s">
        <v>729</v>
      </c>
      <c r="C95" s="108" t="s">
        <v>75</v>
      </c>
      <c r="D95" s="184" t="s">
        <v>29</v>
      </c>
      <c r="E95" s="51">
        <v>139</v>
      </c>
      <c r="F95" s="65">
        <v>96</v>
      </c>
      <c r="G95" s="65">
        <v>123</v>
      </c>
      <c r="H95" s="45"/>
      <c r="I95" s="133">
        <f t="shared" si="5"/>
        <v>358</v>
      </c>
      <c r="J95" s="73"/>
      <c r="K95" s="97"/>
      <c r="L95" s="50"/>
    </row>
    <row r="96" spans="1:12" s="41" customFormat="1" ht="12.75" customHeight="1">
      <c r="A96" s="149"/>
      <c r="B96" s="111" t="s">
        <v>728</v>
      </c>
      <c r="C96" s="108" t="s">
        <v>605</v>
      </c>
      <c r="D96" s="184" t="s">
        <v>29</v>
      </c>
      <c r="E96" s="51">
        <v>5</v>
      </c>
      <c r="F96" s="45">
        <v>13</v>
      </c>
      <c r="G96" s="45">
        <v>11</v>
      </c>
      <c r="H96" s="133">
        <v>11</v>
      </c>
      <c r="I96" s="133">
        <f>SUM(E96:H96)</f>
        <v>40</v>
      </c>
      <c r="J96" s="73">
        <v>27</v>
      </c>
      <c r="K96" s="72">
        <v>8</v>
      </c>
      <c r="L96" s="50"/>
    </row>
    <row r="97" spans="1:12" s="41" customFormat="1" ht="12.75" customHeight="1">
      <c r="A97" s="149"/>
      <c r="B97" s="111" t="s">
        <v>732</v>
      </c>
      <c r="C97" s="108" t="s">
        <v>75</v>
      </c>
      <c r="D97" s="184" t="s">
        <v>29</v>
      </c>
      <c r="E97" s="51">
        <v>8</v>
      </c>
      <c r="F97" s="45">
        <v>14</v>
      </c>
      <c r="G97" s="246"/>
      <c r="H97" s="133">
        <v>7</v>
      </c>
      <c r="I97" s="133">
        <f>SUM(E97:H97)</f>
        <v>29</v>
      </c>
      <c r="J97" s="73">
        <v>29</v>
      </c>
      <c r="K97" s="72">
        <v>9</v>
      </c>
      <c r="L97" s="50"/>
    </row>
    <row r="98" spans="1:12" s="41" customFormat="1" ht="12.75" hidden="1" customHeight="1">
      <c r="A98" s="149">
        <v>92</v>
      </c>
      <c r="B98" s="111" t="s">
        <v>729</v>
      </c>
      <c r="C98" s="108" t="s">
        <v>75</v>
      </c>
      <c r="D98" s="184" t="s">
        <v>29</v>
      </c>
      <c r="E98" s="51">
        <v>139</v>
      </c>
      <c r="F98" s="150"/>
      <c r="G98" s="45">
        <v>117</v>
      </c>
      <c r="H98" s="65"/>
      <c r="I98" s="133">
        <f t="shared" si="5"/>
        <v>256</v>
      </c>
      <c r="J98" s="73"/>
      <c r="K98" s="97"/>
      <c r="L98" s="50"/>
    </row>
    <row r="99" spans="1:12" s="41" customFormat="1" ht="12.75" hidden="1" customHeight="1">
      <c r="A99" s="149">
        <v>93</v>
      </c>
      <c r="B99" s="125" t="s">
        <v>422</v>
      </c>
      <c r="C99" s="128" t="s">
        <v>69</v>
      </c>
      <c r="D99" s="115" t="s">
        <v>27</v>
      </c>
      <c r="E99" s="150"/>
      <c r="F99" s="65">
        <v>114</v>
      </c>
      <c r="G99" s="65">
        <v>116</v>
      </c>
      <c r="H99" s="65"/>
      <c r="I99" s="133">
        <f t="shared" si="5"/>
        <v>230</v>
      </c>
      <c r="J99" s="73"/>
      <c r="K99" s="97"/>
      <c r="L99" s="50"/>
    </row>
    <row r="100" spans="1:12" s="41" customFormat="1" ht="12.75" hidden="1" customHeight="1">
      <c r="A100" s="149">
        <v>94</v>
      </c>
      <c r="B100" s="132" t="s">
        <v>425</v>
      </c>
      <c r="C100" s="99" t="s">
        <v>62</v>
      </c>
      <c r="D100" s="133" t="s">
        <v>27</v>
      </c>
      <c r="E100" s="150"/>
      <c r="F100" s="65">
        <v>118</v>
      </c>
      <c r="G100" s="65">
        <v>115</v>
      </c>
      <c r="H100" s="48"/>
      <c r="I100" s="133">
        <f t="shared" si="5"/>
        <v>233</v>
      </c>
      <c r="J100" s="87"/>
      <c r="K100" s="97"/>
      <c r="L100" s="50"/>
    </row>
    <row r="101" spans="1:12" s="41" customFormat="1" ht="12.75" hidden="1" customHeight="1">
      <c r="A101" s="149">
        <v>96</v>
      </c>
      <c r="B101" s="125" t="s">
        <v>528</v>
      </c>
      <c r="C101" s="128" t="s">
        <v>75</v>
      </c>
      <c r="D101" s="115" t="s">
        <v>26</v>
      </c>
      <c r="E101" s="150"/>
      <c r="F101" s="65">
        <v>121</v>
      </c>
      <c r="G101" s="65">
        <v>120</v>
      </c>
      <c r="H101" s="146"/>
      <c r="I101" s="133">
        <f t="shared" si="5"/>
        <v>241</v>
      </c>
      <c r="J101" s="73"/>
      <c r="K101" s="72"/>
      <c r="L101" s="50"/>
    </row>
    <row r="102" spans="1:12" s="41" customFormat="1" ht="12.75" hidden="1" customHeight="1">
      <c r="A102" s="149">
        <v>97</v>
      </c>
      <c r="B102" s="123" t="s">
        <v>434</v>
      </c>
      <c r="C102" s="127" t="s">
        <v>15</v>
      </c>
      <c r="D102" s="124" t="s">
        <v>24</v>
      </c>
      <c r="E102" s="150"/>
      <c r="F102" s="65">
        <v>136</v>
      </c>
      <c r="G102" s="65">
        <v>105</v>
      </c>
      <c r="H102" s="146"/>
      <c r="I102" s="133">
        <f t="shared" si="5"/>
        <v>241</v>
      </c>
      <c r="J102" s="73"/>
      <c r="K102" s="72"/>
      <c r="L102" s="50"/>
    </row>
    <row r="103" spans="1:12" s="41" customFormat="1" ht="12.75" customHeight="1">
      <c r="A103" s="149"/>
      <c r="B103" s="111" t="s">
        <v>740</v>
      </c>
      <c r="C103" s="108" t="s">
        <v>52</v>
      </c>
      <c r="D103" s="184" t="s">
        <v>29</v>
      </c>
      <c r="E103" s="51">
        <v>10</v>
      </c>
      <c r="F103" s="65">
        <v>15</v>
      </c>
      <c r="G103" s="65">
        <v>12</v>
      </c>
      <c r="H103" s="45">
        <v>10</v>
      </c>
      <c r="I103" s="133">
        <f>SUM(E103:H103)</f>
        <v>47</v>
      </c>
      <c r="J103" s="73">
        <v>32</v>
      </c>
      <c r="K103" s="72">
        <v>10</v>
      </c>
      <c r="L103" s="50"/>
    </row>
    <row r="104" spans="1:12" s="41" customFormat="1" ht="12.75" customHeight="1">
      <c r="A104" s="149"/>
      <c r="B104" s="17" t="s">
        <v>1008</v>
      </c>
      <c r="C104" s="17" t="s">
        <v>75</v>
      </c>
      <c r="D104" s="12" t="s">
        <v>29</v>
      </c>
      <c r="E104" s="246"/>
      <c r="F104" s="12">
        <v>16</v>
      </c>
      <c r="G104" s="65">
        <v>14</v>
      </c>
      <c r="H104" s="133">
        <v>12</v>
      </c>
      <c r="I104" s="133">
        <f>SUM(E104:H104)</f>
        <v>42</v>
      </c>
      <c r="J104" s="73">
        <v>42</v>
      </c>
      <c r="K104" s="72">
        <v>11</v>
      </c>
      <c r="L104" s="50"/>
    </row>
    <row r="105" spans="1:12" s="41" customFormat="1" ht="12.75" hidden="1" customHeight="1">
      <c r="A105" s="149">
        <v>99</v>
      </c>
      <c r="B105" s="111" t="s">
        <v>205</v>
      </c>
      <c r="C105" s="108" t="s">
        <v>161</v>
      </c>
      <c r="D105" s="114" t="s">
        <v>27</v>
      </c>
      <c r="E105" s="45">
        <v>120</v>
      </c>
      <c r="F105" s="45">
        <v>123</v>
      </c>
      <c r="G105" s="150"/>
      <c r="H105" s="146"/>
      <c r="I105" s="133">
        <f t="shared" si="5"/>
        <v>243</v>
      </c>
      <c r="J105" s="73"/>
      <c r="K105" s="72"/>
      <c r="L105" s="50"/>
    </row>
    <row r="106" spans="1:12" s="41" customFormat="1" ht="12.75" hidden="1" customHeight="1">
      <c r="A106" s="149">
        <v>100</v>
      </c>
      <c r="B106" s="111" t="s">
        <v>203</v>
      </c>
      <c r="C106" s="108" t="s">
        <v>79</v>
      </c>
      <c r="D106" s="114" t="s">
        <v>27</v>
      </c>
      <c r="E106" s="45">
        <v>118</v>
      </c>
      <c r="F106" s="45">
        <v>127</v>
      </c>
      <c r="G106" s="150"/>
      <c r="H106" s="146"/>
      <c r="I106" s="133">
        <f t="shared" si="5"/>
        <v>245</v>
      </c>
      <c r="J106" s="73"/>
      <c r="K106" s="72"/>
      <c r="L106" s="50"/>
    </row>
    <row r="107" spans="1:12" s="41" customFormat="1" ht="12.75" customHeight="1">
      <c r="A107" s="291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</row>
    <row r="108" spans="1:12" s="41" customFormat="1" ht="12.75" hidden="1" customHeight="1">
      <c r="A108" s="149">
        <v>103</v>
      </c>
      <c r="B108" s="111" t="s">
        <v>171</v>
      </c>
      <c r="C108" s="108" t="s">
        <v>69</v>
      </c>
      <c r="D108" s="114" t="s">
        <v>27</v>
      </c>
      <c r="E108" s="45">
        <v>87</v>
      </c>
      <c r="F108" s="45">
        <v>77</v>
      </c>
      <c r="G108" s="45">
        <v>92</v>
      </c>
      <c r="H108" s="146"/>
      <c r="I108" s="133">
        <f t="shared" si="5"/>
        <v>256</v>
      </c>
      <c r="J108" s="73"/>
      <c r="K108" s="72"/>
      <c r="L108" s="102"/>
    </row>
    <row r="109" spans="1:12" s="41" customFormat="1" ht="12.75" hidden="1" customHeight="1">
      <c r="A109" s="149">
        <v>104</v>
      </c>
      <c r="B109" s="111" t="s">
        <v>210</v>
      </c>
      <c r="C109" s="108" t="s">
        <v>51</v>
      </c>
      <c r="D109" s="114" t="s">
        <v>27</v>
      </c>
      <c r="E109" s="45">
        <v>125</v>
      </c>
      <c r="F109" s="150"/>
      <c r="G109" s="45">
        <v>133</v>
      </c>
      <c r="H109" s="146"/>
      <c r="I109" s="133">
        <f t="shared" si="5"/>
        <v>258</v>
      </c>
      <c r="J109" s="73"/>
      <c r="K109" s="72"/>
      <c r="L109" s="102"/>
    </row>
    <row r="110" spans="1:12" s="41" customFormat="1" ht="12.75" hidden="1" customHeight="1">
      <c r="A110" s="149">
        <v>105</v>
      </c>
      <c r="B110" s="119" t="s">
        <v>211</v>
      </c>
      <c r="C110" s="120" t="s">
        <v>134</v>
      </c>
      <c r="D110" s="121" t="s">
        <v>28</v>
      </c>
      <c r="E110" s="65">
        <v>126</v>
      </c>
      <c r="F110" s="150"/>
      <c r="G110" s="65">
        <v>134</v>
      </c>
      <c r="H110" s="146"/>
      <c r="I110" s="133">
        <f t="shared" si="5"/>
        <v>260</v>
      </c>
      <c r="J110" s="73"/>
      <c r="K110" s="72"/>
      <c r="L110" s="47"/>
    </row>
    <row r="111" spans="1:12" ht="15" customHeight="1">
      <c r="A111" s="149"/>
      <c r="B111" s="179" t="s">
        <v>975</v>
      </c>
      <c r="C111" s="192" t="s">
        <v>124</v>
      </c>
      <c r="D111" s="181" t="s">
        <v>29</v>
      </c>
      <c r="E111" s="246"/>
      <c r="F111" s="1">
        <v>4</v>
      </c>
      <c r="G111" s="246"/>
      <c r="H111" s="246"/>
      <c r="I111" s="246"/>
      <c r="J111" s="246"/>
      <c r="K111" s="246"/>
      <c r="L111" s="103"/>
    </row>
    <row r="112" spans="1:12" ht="15" hidden="1" customHeight="1">
      <c r="A112" s="149">
        <v>107</v>
      </c>
      <c r="B112" s="111" t="s">
        <v>155</v>
      </c>
      <c r="C112" s="108" t="s">
        <v>133</v>
      </c>
      <c r="D112" s="114" t="s">
        <v>24</v>
      </c>
      <c r="E112" s="45">
        <v>73</v>
      </c>
      <c r="F112" s="45">
        <v>85</v>
      </c>
      <c r="G112" s="49">
        <v>107</v>
      </c>
      <c r="H112" s="146"/>
      <c r="I112" s="133">
        <f t="shared" si="5"/>
        <v>265</v>
      </c>
      <c r="J112" s="73"/>
      <c r="K112" s="72"/>
      <c r="L112" s="103"/>
    </row>
    <row r="113" spans="1:12" ht="15" hidden="1" customHeight="1">
      <c r="A113" s="149">
        <v>108</v>
      </c>
      <c r="B113" s="111" t="s">
        <v>175</v>
      </c>
      <c r="C113" s="108" t="s">
        <v>62</v>
      </c>
      <c r="D113" s="114" t="s">
        <v>25</v>
      </c>
      <c r="E113" s="45">
        <v>91</v>
      </c>
      <c r="F113" s="45">
        <v>89</v>
      </c>
      <c r="G113" s="45">
        <v>86</v>
      </c>
      <c r="H113" s="146"/>
      <c r="I113" s="133">
        <f t="shared" si="5"/>
        <v>266</v>
      </c>
      <c r="J113" s="73"/>
      <c r="K113" s="72"/>
      <c r="L113" s="103"/>
    </row>
    <row r="114" spans="1:12" ht="15" customHeight="1">
      <c r="A114" s="149"/>
      <c r="B114" s="17" t="s">
        <v>1101</v>
      </c>
      <c r="C114" s="17" t="s">
        <v>664</v>
      </c>
      <c r="D114" s="12" t="s">
        <v>29</v>
      </c>
      <c r="E114" s="246"/>
      <c r="F114" s="246"/>
      <c r="G114" s="12">
        <v>8</v>
      </c>
      <c r="H114" s="246"/>
      <c r="I114" s="246"/>
      <c r="J114" s="246"/>
      <c r="K114" s="246"/>
      <c r="L114" s="103"/>
    </row>
    <row r="115" spans="1:12" ht="15" customHeight="1">
      <c r="A115" s="149"/>
      <c r="B115" s="111" t="s">
        <v>739</v>
      </c>
      <c r="C115" s="108" t="s">
        <v>51</v>
      </c>
      <c r="D115" s="184" t="s">
        <v>29</v>
      </c>
      <c r="E115" s="51">
        <v>9</v>
      </c>
      <c r="F115" s="246"/>
      <c r="G115" s="246"/>
      <c r="H115" s="246"/>
      <c r="I115" s="246"/>
      <c r="J115" s="246"/>
      <c r="K115" s="246"/>
      <c r="L115" s="103"/>
    </row>
    <row r="116" spans="1:12" ht="15" customHeight="1">
      <c r="A116" s="149"/>
      <c r="B116" s="17" t="s">
        <v>976</v>
      </c>
      <c r="C116" s="17" t="s">
        <v>664</v>
      </c>
      <c r="D116" s="12" t="s">
        <v>29</v>
      </c>
      <c r="E116" s="246"/>
      <c r="F116" s="12">
        <v>5</v>
      </c>
      <c r="G116" s="65">
        <v>5</v>
      </c>
      <c r="H116" s="246"/>
      <c r="I116" s="246"/>
      <c r="J116" s="246"/>
      <c r="K116" s="246"/>
    </row>
    <row r="117" spans="1:12" ht="15" customHeight="1">
      <c r="A117" s="149"/>
      <c r="B117" s="111" t="s">
        <v>747</v>
      </c>
      <c r="C117" s="108" t="s">
        <v>51</v>
      </c>
      <c r="D117" s="184" t="s">
        <v>29</v>
      </c>
      <c r="E117" s="51">
        <v>11</v>
      </c>
      <c r="F117" s="246"/>
      <c r="G117" s="246"/>
      <c r="H117" s="246"/>
      <c r="I117" s="246"/>
      <c r="J117" s="246"/>
      <c r="K117" s="246"/>
    </row>
    <row r="118" spans="1:12" ht="15" customHeight="1">
      <c r="A118" s="149"/>
      <c r="B118" s="17" t="s">
        <v>1099</v>
      </c>
      <c r="C118" s="17" t="s">
        <v>51</v>
      </c>
      <c r="D118" s="12" t="s">
        <v>29</v>
      </c>
      <c r="E118" s="246"/>
      <c r="F118" s="246"/>
      <c r="G118" s="12">
        <v>6</v>
      </c>
      <c r="H118" s="12">
        <v>5</v>
      </c>
      <c r="I118" s="246"/>
      <c r="J118" s="246"/>
      <c r="K118" s="246"/>
    </row>
    <row r="119" spans="1:12" ht="15" hidden="1" customHeight="1">
      <c r="A119" s="149">
        <v>111</v>
      </c>
      <c r="B119" s="119" t="s">
        <v>218</v>
      </c>
      <c r="C119" s="120" t="s">
        <v>81</v>
      </c>
      <c r="D119" s="121" t="s">
        <v>27</v>
      </c>
      <c r="E119" s="65">
        <v>134</v>
      </c>
      <c r="F119" s="65">
        <v>137</v>
      </c>
      <c r="G119" s="150"/>
      <c r="H119" s="146"/>
      <c r="I119" s="133">
        <f t="shared" si="5"/>
        <v>271</v>
      </c>
      <c r="J119" s="73"/>
      <c r="K119" s="72"/>
    </row>
    <row r="120" spans="1:12" ht="15" hidden="1" customHeight="1">
      <c r="A120" s="149">
        <v>112</v>
      </c>
      <c r="B120" s="119" t="s">
        <v>217</v>
      </c>
      <c r="C120" s="120" t="s">
        <v>133</v>
      </c>
      <c r="D120" s="121" t="s">
        <v>23</v>
      </c>
      <c r="E120" s="65">
        <v>133</v>
      </c>
      <c r="F120" s="150"/>
      <c r="G120" s="65">
        <v>144</v>
      </c>
      <c r="H120" s="146"/>
      <c r="I120" s="133">
        <f t="shared" si="5"/>
        <v>277</v>
      </c>
      <c r="J120" s="73"/>
      <c r="K120" s="72"/>
    </row>
    <row r="121" spans="1:12" ht="15" hidden="1" customHeight="1">
      <c r="A121" s="149">
        <v>113</v>
      </c>
      <c r="B121" s="119" t="s">
        <v>220</v>
      </c>
      <c r="C121" s="120" t="s">
        <v>60</v>
      </c>
      <c r="D121" s="121" t="s">
        <v>24</v>
      </c>
      <c r="E121" s="65">
        <v>136</v>
      </c>
      <c r="F121" s="150"/>
      <c r="G121" s="65">
        <v>142</v>
      </c>
      <c r="H121" s="146"/>
      <c r="I121" s="133">
        <f t="shared" si="5"/>
        <v>278</v>
      </c>
      <c r="J121" s="73"/>
      <c r="K121" s="72"/>
    </row>
    <row r="122" spans="1:12" ht="15" hidden="1" customHeight="1">
      <c r="A122" s="149">
        <v>114</v>
      </c>
      <c r="B122" s="119" t="s">
        <v>227</v>
      </c>
      <c r="C122" s="120" t="s">
        <v>81</v>
      </c>
      <c r="D122" s="121" t="s">
        <v>23</v>
      </c>
      <c r="E122" s="65">
        <v>143</v>
      </c>
      <c r="F122" s="65">
        <v>142</v>
      </c>
      <c r="G122" s="150"/>
      <c r="H122" s="146"/>
      <c r="I122" s="133">
        <f t="shared" si="5"/>
        <v>285</v>
      </c>
      <c r="J122" s="73"/>
      <c r="K122" s="72"/>
    </row>
    <row r="123" spans="1:12" ht="15" hidden="1" customHeight="1">
      <c r="A123" s="149">
        <v>115</v>
      </c>
      <c r="B123" s="111" t="s">
        <v>188</v>
      </c>
      <c r="C123" s="108" t="s">
        <v>62</v>
      </c>
      <c r="D123" s="114" t="s">
        <v>24</v>
      </c>
      <c r="E123" s="45">
        <v>103</v>
      </c>
      <c r="F123" s="45">
        <v>101</v>
      </c>
      <c r="G123" s="45">
        <v>82</v>
      </c>
      <c r="H123" s="146"/>
      <c r="I123" s="133">
        <f t="shared" si="5"/>
        <v>286</v>
      </c>
      <c r="J123" s="73"/>
      <c r="K123" s="72"/>
    </row>
    <row r="124" spans="1:12" ht="15" hidden="1" customHeight="1">
      <c r="A124" s="149">
        <v>116</v>
      </c>
      <c r="B124" s="111" t="s">
        <v>176</v>
      </c>
      <c r="C124" s="108" t="s">
        <v>52</v>
      </c>
      <c r="D124" s="114" t="s">
        <v>27</v>
      </c>
      <c r="E124" s="45">
        <v>92</v>
      </c>
      <c r="F124" s="45">
        <v>106</v>
      </c>
      <c r="G124" s="45">
        <v>91</v>
      </c>
      <c r="H124" s="146"/>
      <c r="I124" s="133">
        <f t="shared" si="5"/>
        <v>289</v>
      </c>
      <c r="J124" s="73"/>
      <c r="K124" s="72"/>
    </row>
    <row r="125" spans="1:12" ht="15" hidden="1" customHeight="1">
      <c r="A125" s="149">
        <v>117</v>
      </c>
      <c r="B125" s="111" t="s">
        <v>190</v>
      </c>
      <c r="C125" s="108" t="s">
        <v>62</v>
      </c>
      <c r="D125" s="114" t="s">
        <v>27</v>
      </c>
      <c r="E125" s="45">
        <v>105</v>
      </c>
      <c r="F125" s="45">
        <v>110</v>
      </c>
      <c r="G125" s="45">
        <v>75</v>
      </c>
      <c r="H125" s="146"/>
      <c r="I125" s="133">
        <f t="shared" si="5"/>
        <v>290</v>
      </c>
      <c r="J125" s="73"/>
      <c r="K125" s="72"/>
    </row>
    <row r="126" spans="1:12" ht="15" hidden="1" customHeight="1">
      <c r="A126" s="149">
        <v>119</v>
      </c>
      <c r="B126" s="111" t="s">
        <v>181</v>
      </c>
      <c r="C126" s="108" t="s">
        <v>182</v>
      </c>
      <c r="D126" s="114" t="s">
        <v>26</v>
      </c>
      <c r="E126" s="45">
        <v>97</v>
      </c>
      <c r="F126" s="45">
        <v>100</v>
      </c>
      <c r="G126" s="45">
        <v>110</v>
      </c>
      <c r="H126" s="146"/>
      <c r="I126" s="133">
        <f t="shared" si="5"/>
        <v>307</v>
      </c>
      <c r="J126" s="73"/>
      <c r="K126" s="72"/>
    </row>
    <row r="127" spans="1:12" ht="15" hidden="1" customHeight="1">
      <c r="A127" s="149">
        <v>120</v>
      </c>
      <c r="B127" s="111" t="s">
        <v>189</v>
      </c>
      <c r="C127" s="108" t="s">
        <v>51</v>
      </c>
      <c r="D127" s="114" t="s">
        <v>27</v>
      </c>
      <c r="E127" s="45">
        <v>104</v>
      </c>
      <c r="F127" s="45">
        <v>113</v>
      </c>
      <c r="G127" s="45">
        <v>114</v>
      </c>
      <c r="H127" s="146"/>
      <c r="I127" s="133">
        <f t="shared" si="5"/>
        <v>331</v>
      </c>
      <c r="J127" s="73"/>
      <c r="K127" s="72"/>
    </row>
    <row r="128" spans="1:12" ht="15" hidden="1" customHeight="1">
      <c r="A128" s="149">
        <v>121</v>
      </c>
      <c r="B128" s="111" t="s">
        <v>193</v>
      </c>
      <c r="C128" s="108" t="s">
        <v>15</v>
      </c>
      <c r="D128" s="114" t="s">
        <v>28</v>
      </c>
      <c r="E128" s="45">
        <v>108</v>
      </c>
      <c r="F128" s="45">
        <v>115</v>
      </c>
      <c r="G128" s="45">
        <v>113</v>
      </c>
      <c r="H128" s="146"/>
      <c r="I128" s="133">
        <f t="shared" si="5"/>
        <v>336</v>
      </c>
      <c r="J128" s="73"/>
      <c r="K128" s="72"/>
    </row>
    <row r="129" spans="1:11" ht="15" hidden="1" customHeight="1">
      <c r="A129" s="149">
        <v>122</v>
      </c>
      <c r="B129" s="111" t="s">
        <v>191</v>
      </c>
      <c r="C129" s="108" t="s">
        <v>52</v>
      </c>
      <c r="D129" s="114" t="s">
        <v>26</v>
      </c>
      <c r="E129" s="45">
        <v>106</v>
      </c>
      <c r="F129" s="45">
        <v>112</v>
      </c>
      <c r="G129" s="45">
        <v>121</v>
      </c>
      <c r="H129" s="146"/>
      <c r="I129" s="133">
        <f>SUM(E129:H129)</f>
        <v>339</v>
      </c>
      <c r="J129" s="73"/>
      <c r="K129" s="72"/>
    </row>
    <row r="130" spans="1:11" ht="15" hidden="1" customHeight="1">
      <c r="A130" s="149">
        <v>123</v>
      </c>
      <c r="B130" s="111" t="s">
        <v>209</v>
      </c>
      <c r="C130" s="108" t="s">
        <v>15</v>
      </c>
      <c r="D130" s="114" t="s">
        <v>28</v>
      </c>
      <c r="E130" s="45">
        <v>124</v>
      </c>
      <c r="F130" s="45">
        <v>132</v>
      </c>
      <c r="G130" s="45">
        <v>124</v>
      </c>
      <c r="H130" s="146"/>
      <c r="I130" s="133">
        <f>SUM(E130:H130)</f>
        <v>380</v>
      </c>
      <c r="J130" s="73"/>
      <c r="K130" s="72"/>
    </row>
    <row r="131" spans="1:11" ht="15" customHeight="1">
      <c r="A131" s="149"/>
      <c r="B131" s="17" t="s">
        <v>983</v>
      </c>
      <c r="C131" s="17" t="s">
        <v>79</v>
      </c>
      <c r="D131" s="12" t="s">
        <v>29</v>
      </c>
      <c r="E131" s="246"/>
      <c r="F131" s="12">
        <v>8</v>
      </c>
      <c r="G131" s="246"/>
      <c r="H131" s="133">
        <v>3</v>
      </c>
      <c r="I131" s="246"/>
      <c r="J131" s="246"/>
      <c r="K131" s="246"/>
    </row>
    <row r="132" spans="1:11" ht="15" customHeight="1">
      <c r="A132" s="149"/>
      <c r="B132" s="17" t="s">
        <v>989</v>
      </c>
      <c r="C132" s="17" t="s">
        <v>52</v>
      </c>
      <c r="D132" s="12" t="s">
        <v>29</v>
      </c>
      <c r="E132" s="246"/>
      <c r="F132" s="12">
        <v>12</v>
      </c>
      <c r="G132" s="246"/>
      <c r="H132" s="246"/>
      <c r="I132" s="246"/>
      <c r="J132" s="246"/>
      <c r="K132" s="246"/>
    </row>
    <row r="133" spans="1:11" ht="15" hidden="1" customHeight="1">
      <c r="A133" s="149">
        <v>126</v>
      </c>
      <c r="B133" s="119" t="s">
        <v>215</v>
      </c>
      <c r="C133" s="120" t="s">
        <v>67</v>
      </c>
      <c r="D133" s="121" t="s">
        <v>28</v>
      </c>
      <c r="E133" s="65">
        <v>130</v>
      </c>
      <c r="F133" s="65">
        <v>133</v>
      </c>
      <c r="G133" s="65">
        <v>139</v>
      </c>
      <c r="H133" s="146"/>
      <c r="I133" s="133">
        <f t="shared" ref="I133:I135" si="7">SUM(E133:H133)</f>
        <v>402</v>
      </c>
      <c r="J133" s="73"/>
      <c r="K133" s="72"/>
    </row>
    <row r="134" spans="1:11" ht="15" hidden="1" customHeight="1">
      <c r="A134" s="149">
        <v>127</v>
      </c>
      <c r="B134" s="119" t="s">
        <v>221</v>
      </c>
      <c r="C134" s="120" t="s">
        <v>182</v>
      </c>
      <c r="D134" s="121" t="s">
        <v>26</v>
      </c>
      <c r="E134" s="65">
        <v>137</v>
      </c>
      <c r="F134" s="65">
        <v>135</v>
      </c>
      <c r="G134" s="65">
        <v>143</v>
      </c>
      <c r="H134" s="146"/>
      <c r="I134" s="133">
        <f t="shared" si="7"/>
        <v>415</v>
      </c>
      <c r="J134" s="73"/>
      <c r="K134" s="72"/>
    </row>
    <row r="135" spans="1:11" ht="15" hidden="1" customHeight="1">
      <c r="A135" s="149">
        <v>128</v>
      </c>
      <c r="B135" s="119" t="s">
        <v>225</v>
      </c>
      <c r="C135" s="120" t="s">
        <v>133</v>
      </c>
      <c r="D135" s="121" t="s">
        <v>27</v>
      </c>
      <c r="E135" s="65">
        <v>141</v>
      </c>
      <c r="F135" s="65">
        <v>139</v>
      </c>
      <c r="G135" s="65">
        <v>146</v>
      </c>
      <c r="H135" s="146"/>
      <c r="I135" s="133">
        <f t="shared" si="7"/>
        <v>426</v>
      </c>
      <c r="J135" s="73"/>
      <c r="K135" s="72"/>
    </row>
    <row r="136" spans="1:11" ht="15" hidden="1" customHeight="1">
      <c r="A136" s="149">
        <v>131</v>
      </c>
      <c r="B136" s="123" t="s">
        <v>547</v>
      </c>
      <c r="C136" s="118" t="s">
        <v>57</v>
      </c>
      <c r="D136" s="42" t="s">
        <v>27</v>
      </c>
      <c r="E136" s="151"/>
      <c r="F136" s="151"/>
      <c r="G136" s="65">
        <v>90</v>
      </c>
      <c r="H136" s="45"/>
      <c r="I136" s="137"/>
      <c r="J136" s="137"/>
      <c r="K136" s="137"/>
    </row>
    <row r="137" spans="1:11" ht="15" hidden="1" customHeight="1">
      <c r="A137" s="149">
        <v>132</v>
      </c>
      <c r="B137" s="123" t="s">
        <v>381</v>
      </c>
      <c r="C137" s="118" t="s">
        <v>378</v>
      </c>
      <c r="D137" s="42" t="s">
        <v>24</v>
      </c>
      <c r="E137" s="151"/>
      <c r="F137" s="151"/>
      <c r="G137" s="65">
        <v>103</v>
      </c>
      <c r="H137" s="65"/>
      <c r="I137" s="137"/>
      <c r="J137" s="137"/>
      <c r="K137" s="137"/>
    </row>
    <row r="138" spans="1:11" ht="15" hidden="1" customHeight="1">
      <c r="A138" s="149">
        <v>133</v>
      </c>
      <c r="B138" s="123" t="s">
        <v>546</v>
      </c>
      <c r="C138" s="118" t="s">
        <v>378</v>
      </c>
      <c r="D138" s="42" t="s">
        <v>26</v>
      </c>
      <c r="E138" s="151"/>
      <c r="F138" s="151"/>
      <c r="G138" s="65">
        <v>65</v>
      </c>
      <c r="H138" s="65"/>
      <c r="I138" s="137"/>
      <c r="J138" s="137"/>
      <c r="K138" s="137"/>
    </row>
    <row r="139" spans="1:11" ht="15" hidden="1" customHeight="1">
      <c r="A139" s="149">
        <v>134</v>
      </c>
      <c r="B139" s="123" t="s">
        <v>545</v>
      </c>
      <c r="C139" s="118" t="s">
        <v>47</v>
      </c>
      <c r="D139" s="42" t="s">
        <v>26</v>
      </c>
      <c r="E139" s="151"/>
      <c r="F139" s="151"/>
      <c r="G139" s="65">
        <v>30</v>
      </c>
      <c r="H139" s="65"/>
      <c r="I139" s="137"/>
      <c r="J139" s="137"/>
      <c r="K139" s="137"/>
    </row>
    <row r="140" spans="1:11" ht="15" hidden="1" customHeight="1">
      <c r="A140" s="149">
        <v>135</v>
      </c>
      <c r="B140" s="123" t="s">
        <v>544</v>
      </c>
      <c r="C140" s="118" t="s">
        <v>71</v>
      </c>
      <c r="D140" s="42" t="s">
        <v>25</v>
      </c>
      <c r="E140" s="151"/>
      <c r="F140" s="151"/>
      <c r="G140" s="65">
        <v>45</v>
      </c>
      <c r="H140" s="45"/>
      <c r="I140" s="137"/>
      <c r="J140" s="137"/>
      <c r="K140" s="137"/>
    </row>
    <row r="141" spans="1:11" ht="15" hidden="1" customHeight="1">
      <c r="A141" s="149">
        <v>136</v>
      </c>
      <c r="B141" s="123" t="s">
        <v>543</v>
      </c>
      <c r="C141" s="118" t="s">
        <v>71</v>
      </c>
      <c r="D141" s="42" t="s">
        <v>25</v>
      </c>
      <c r="E141" s="151"/>
      <c r="F141" s="151"/>
      <c r="G141" s="65">
        <v>25</v>
      </c>
      <c r="H141" s="65"/>
      <c r="I141" s="137"/>
      <c r="J141" s="137"/>
      <c r="K141" s="137"/>
    </row>
    <row r="142" spans="1:11" ht="15" hidden="1" customHeight="1">
      <c r="A142" s="149">
        <v>137</v>
      </c>
      <c r="B142" s="123" t="s">
        <v>542</v>
      </c>
      <c r="C142" s="118" t="s">
        <v>124</v>
      </c>
      <c r="D142" s="42" t="s">
        <v>25</v>
      </c>
      <c r="E142" s="151"/>
      <c r="F142" s="151"/>
      <c r="G142" s="65">
        <v>112</v>
      </c>
      <c r="H142" s="45"/>
      <c r="I142" s="137"/>
      <c r="J142" s="137"/>
      <c r="K142" s="137"/>
    </row>
    <row r="143" spans="1:11" ht="15" hidden="1" customHeight="1">
      <c r="A143" s="149">
        <v>138</v>
      </c>
      <c r="B143" s="134" t="s">
        <v>541</v>
      </c>
      <c r="C143" s="145" t="s">
        <v>124</v>
      </c>
      <c r="D143" s="42" t="s">
        <v>23</v>
      </c>
      <c r="E143" s="151"/>
      <c r="F143" s="151"/>
      <c r="G143" s="65">
        <v>53</v>
      </c>
      <c r="H143" s="45"/>
      <c r="I143" s="137"/>
      <c r="J143" s="137"/>
      <c r="K143" s="137"/>
    </row>
    <row r="144" spans="1:11" ht="15" hidden="1" customHeight="1">
      <c r="A144" s="149">
        <v>139</v>
      </c>
      <c r="B144" s="125" t="s">
        <v>540</v>
      </c>
      <c r="C144" s="126" t="s">
        <v>51</v>
      </c>
      <c r="D144" s="42" t="s">
        <v>27</v>
      </c>
      <c r="E144" s="151"/>
      <c r="F144" s="151"/>
      <c r="G144" s="65">
        <v>122</v>
      </c>
      <c r="H144" s="65"/>
      <c r="I144" s="137"/>
      <c r="J144" s="137"/>
      <c r="K144" s="137"/>
    </row>
    <row r="145" spans="1:11" ht="15" hidden="1" customHeight="1">
      <c r="A145" s="149">
        <v>140</v>
      </c>
      <c r="B145" s="125" t="s">
        <v>539</v>
      </c>
      <c r="C145" s="126" t="s">
        <v>73</v>
      </c>
      <c r="D145" s="42" t="s">
        <v>24</v>
      </c>
      <c r="E145" s="151"/>
      <c r="F145" s="151"/>
      <c r="G145" s="65">
        <v>79</v>
      </c>
      <c r="H145" s="65"/>
      <c r="I145" s="137"/>
      <c r="J145" s="137"/>
      <c r="K145" s="137"/>
    </row>
    <row r="146" spans="1:11" ht="15" hidden="1" customHeight="1">
      <c r="A146" s="149">
        <v>141</v>
      </c>
      <c r="B146" s="125" t="s">
        <v>537</v>
      </c>
      <c r="C146" s="126" t="s">
        <v>73</v>
      </c>
      <c r="D146" s="42" t="s">
        <v>24</v>
      </c>
      <c r="E146" s="151"/>
      <c r="F146" s="151"/>
      <c r="G146" s="65">
        <v>61</v>
      </c>
      <c r="H146" s="45"/>
      <c r="I146" s="137"/>
      <c r="J146" s="137"/>
      <c r="K146" s="137"/>
    </row>
    <row r="147" spans="1:11" ht="15" hidden="1" customHeight="1">
      <c r="A147" s="149">
        <v>142</v>
      </c>
      <c r="B147" s="125" t="s">
        <v>538</v>
      </c>
      <c r="C147" s="126" t="s">
        <v>73</v>
      </c>
      <c r="D147" s="42" t="s">
        <v>23</v>
      </c>
      <c r="E147" s="151"/>
      <c r="F147" s="151"/>
      <c r="G147" s="65">
        <v>60</v>
      </c>
      <c r="H147" s="65"/>
      <c r="I147" s="137"/>
      <c r="J147" s="137"/>
      <c r="K147" s="137"/>
    </row>
    <row r="148" spans="1:11" ht="15" hidden="1" customHeight="1">
      <c r="A148" s="149">
        <v>143</v>
      </c>
      <c r="B148" s="132" t="s">
        <v>536</v>
      </c>
      <c r="C148" s="144" t="s">
        <v>73</v>
      </c>
      <c r="D148" s="42" t="s">
        <v>22</v>
      </c>
      <c r="E148" s="151"/>
      <c r="F148" s="151"/>
      <c r="G148" s="65">
        <v>50</v>
      </c>
      <c r="H148" s="45"/>
      <c r="I148" s="137"/>
      <c r="J148" s="137"/>
      <c r="K148" s="137"/>
    </row>
    <row r="149" spans="1:11" ht="15" hidden="1" customHeight="1">
      <c r="A149" s="149">
        <v>144</v>
      </c>
      <c r="B149" s="125" t="s">
        <v>535</v>
      </c>
      <c r="C149" s="126" t="s">
        <v>73</v>
      </c>
      <c r="D149" s="42" t="s">
        <v>23</v>
      </c>
      <c r="E149" s="151"/>
      <c r="F149" s="151"/>
      <c r="G149" s="45">
        <v>26</v>
      </c>
      <c r="H149" s="65"/>
      <c r="I149" s="137"/>
      <c r="J149" s="137"/>
      <c r="K149" s="137"/>
    </row>
    <row r="150" spans="1:11" ht="15" hidden="1" customHeight="1">
      <c r="A150" s="149">
        <v>145</v>
      </c>
      <c r="B150" s="132" t="s">
        <v>533</v>
      </c>
      <c r="C150" s="144" t="s">
        <v>73</v>
      </c>
      <c r="D150" s="42" t="s">
        <v>23</v>
      </c>
      <c r="E150" s="151"/>
      <c r="F150" s="151"/>
      <c r="G150" s="45">
        <v>7</v>
      </c>
      <c r="H150" s="45"/>
      <c r="I150" s="137"/>
      <c r="J150" s="137"/>
      <c r="K150" s="137"/>
    </row>
    <row r="151" spans="1:11" ht="15" hidden="1" customHeight="1">
      <c r="A151" s="149">
        <v>146</v>
      </c>
      <c r="B151" s="123" t="s">
        <v>532</v>
      </c>
      <c r="C151" s="118" t="s">
        <v>62</v>
      </c>
      <c r="D151" s="42" t="s">
        <v>26</v>
      </c>
      <c r="E151" s="151"/>
      <c r="F151" s="151"/>
      <c r="G151" s="45">
        <v>102</v>
      </c>
      <c r="H151" s="65"/>
      <c r="I151" s="137"/>
      <c r="J151" s="137"/>
      <c r="K151" s="137"/>
    </row>
    <row r="152" spans="1:11" ht="15" hidden="1" customHeight="1">
      <c r="A152" s="149">
        <v>147</v>
      </c>
      <c r="B152" s="125" t="s">
        <v>531</v>
      </c>
      <c r="C152" s="126" t="s">
        <v>62</v>
      </c>
      <c r="D152" s="42" t="s">
        <v>27</v>
      </c>
      <c r="E152" s="151"/>
      <c r="F152" s="151"/>
      <c r="G152" s="45">
        <v>98</v>
      </c>
      <c r="H152" s="65"/>
      <c r="I152" s="137"/>
      <c r="J152" s="137"/>
      <c r="K152" s="137"/>
    </row>
    <row r="153" spans="1:11" ht="15" hidden="1" customHeight="1">
      <c r="A153" s="149">
        <v>149</v>
      </c>
      <c r="B153" s="125" t="s">
        <v>530</v>
      </c>
      <c r="C153" s="126" t="s">
        <v>61</v>
      </c>
      <c r="D153" s="42" t="s">
        <v>26</v>
      </c>
      <c r="E153" s="151"/>
      <c r="F153" s="151"/>
      <c r="G153" s="45">
        <v>101</v>
      </c>
      <c r="H153" s="65"/>
      <c r="I153" s="137"/>
      <c r="J153" s="137"/>
      <c r="K153" s="137"/>
    </row>
    <row r="154" spans="1:11" ht="15" hidden="1" customHeight="1">
      <c r="A154" s="149">
        <v>150</v>
      </c>
      <c r="B154" s="125" t="s">
        <v>534</v>
      </c>
      <c r="C154" s="126" t="s">
        <v>49</v>
      </c>
      <c r="D154" s="42" t="s">
        <v>22</v>
      </c>
      <c r="E154" s="151"/>
      <c r="F154" s="151"/>
      <c r="G154" s="45">
        <v>16</v>
      </c>
      <c r="H154" s="65"/>
      <c r="I154" s="137"/>
      <c r="J154" s="137"/>
      <c r="K154" s="137"/>
    </row>
    <row r="155" spans="1:11" ht="15" hidden="1" customHeight="1">
      <c r="A155" s="149">
        <v>151</v>
      </c>
      <c r="B155" s="123" t="s">
        <v>529</v>
      </c>
      <c r="C155" s="118" t="s">
        <v>75</v>
      </c>
      <c r="D155" s="42" t="s">
        <v>25</v>
      </c>
      <c r="E155" s="151"/>
      <c r="F155" s="151"/>
      <c r="G155" s="45">
        <v>126</v>
      </c>
      <c r="H155" s="45"/>
      <c r="I155" s="137"/>
      <c r="J155" s="137"/>
      <c r="K155" s="137"/>
    </row>
    <row r="156" spans="1:11" ht="15" hidden="1" customHeight="1">
      <c r="A156" s="149">
        <v>152</v>
      </c>
      <c r="B156" s="125" t="s">
        <v>527</v>
      </c>
      <c r="C156" s="126" t="s">
        <v>134</v>
      </c>
      <c r="D156" s="42" t="s">
        <v>25</v>
      </c>
      <c r="E156" s="151"/>
      <c r="F156" s="151"/>
      <c r="G156" s="45">
        <v>128</v>
      </c>
      <c r="H156" s="65"/>
      <c r="I156" s="137"/>
      <c r="J156" s="137"/>
      <c r="K156" s="137"/>
    </row>
    <row r="157" spans="1:11" ht="15" hidden="1" customHeight="1">
      <c r="A157" s="149">
        <v>153</v>
      </c>
      <c r="B157" s="125" t="s">
        <v>526</v>
      </c>
      <c r="C157" s="126" t="s">
        <v>134</v>
      </c>
      <c r="D157" s="42" t="s">
        <v>27</v>
      </c>
      <c r="E157" s="151"/>
      <c r="F157" s="151"/>
      <c r="G157" s="45">
        <v>118</v>
      </c>
      <c r="H157" s="45"/>
      <c r="I157" s="137"/>
      <c r="J157" s="137"/>
      <c r="K157" s="137"/>
    </row>
    <row r="158" spans="1:11" ht="15" hidden="1" customHeight="1">
      <c r="A158" s="149">
        <v>154</v>
      </c>
      <c r="B158" s="125" t="s">
        <v>404</v>
      </c>
      <c r="C158" s="126" t="s">
        <v>52</v>
      </c>
      <c r="D158" s="42" t="s">
        <v>23</v>
      </c>
      <c r="E158" s="151"/>
      <c r="F158" s="151"/>
      <c r="G158" s="45">
        <v>93</v>
      </c>
      <c r="H158" s="65"/>
      <c r="I158" s="137"/>
      <c r="J158" s="137"/>
      <c r="K158" s="137"/>
    </row>
    <row r="159" spans="1:11" ht="15" hidden="1" customHeight="1">
      <c r="A159" s="149">
        <v>155</v>
      </c>
      <c r="B159" s="125" t="s">
        <v>525</v>
      </c>
      <c r="C159" s="126" t="s">
        <v>52</v>
      </c>
      <c r="D159" s="42" t="s">
        <v>24</v>
      </c>
      <c r="E159" s="151"/>
      <c r="F159" s="151"/>
      <c r="G159" s="45">
        <v>88</v>
      </c>
      <c r="H159" s="45"/>
      <c r="I159" s="137"/>
      <c r="J159" s="137"/>
      <c r="K159" s="137"/>
    </row>
    <row r="160" spans="1:11" ht="15" hidden="1" customHeight="1">
      <c r="A160" s="149">
        <v>156</v>
      </c>
      <c r="B160" s="125" t="s">
        <v>524</v>
      </c>
      <c r="C160" s="126" t="s">
        <v>52</v>
      </c>
      <c r="D160" s="42" t="s">
        <v>24</v>
      </c>
      <c r="E160" s="151"/>
      <c r="F160" s="151"/>
      <c r="G160" s="45">
        <v>81</v>
      </c>
      <c r="H160" s="45"/>
      <c r="I160" s="137"/>
      <c r="J160" s="137"/>
      <c r="K160" s="137"/>
    </row>
    <row r="161" spans="1:11" ht="15" hidden="1" customHeight="1">
      <c r="A161" s="149">
        <v>157</v>
      </c>
      <c r="B161" s="125" t="s">
        <v>523</v>
      </c>
      <c r="C161" s="126" t="s">
        <v>52</v>
      </c>
      <c r="D161" s="42" t="s">
        <v>26</v>
      </c>
      <c r="E161" s="152"/>
      <c r="F161" s="150"/>
      <c r="G161" s="45">
        <v>67</v>
      </c>
      <c r="H161" s="65"/>
      <c r="I161" s="137"/>
      <c r="J161" s="137"/>
      <c r="K161" s="137"/>
    </row>
    <row r="162" spans="1:11" ht="15" hidden="1" customHeight="1">
      <c r="A162" s="149">
        <v>158</v>
      </c>
      <c r="B162" s="123" t="s">
        <v>522</v>
      </c>
      <c r="C162" s="118" t="s">
        <v>69</v>
      </c>
      <c r="D162" s="92" t="s">
        <v>26</v>
      </c>
      <c r="E162" s="150"/>
      <c r="F162" s="150"/>
      <c r="G162" s="45">
        <v>106</v>
      </c>
      <c r="H162" s="45"/>
      <c r="I162" s="137"/>
      <c r="J162" s="137"/>
      <c r="K162" s="137"/>
    </row>
    <row r="163" spans="1:11" ht="15" hidden="1" customHeight="1">
      <c r="A163" s="149">
        <v>159</v>
      </c>
      <c r="B163" s="129" t="s">
        <v>521</v>
      </c>
      <c r="C163" s="145" t="s">
        <v>69</v>
      </c>
      <c r="D163" s="85" t="s">
        <v>22</v>
      </c>
      <c r="E163" s="150"/>
      <c r="F163" s="150"/>
      <c r="G163" s="45">
        <v>89</v>
      </c>
      <c r="H163" s="45"/>
      <c r="I163" s="137"/>
      <c r="J163" s="137"/>
      <c r="K163" s="137"/>
    </row>
    <row r="164" spans="1:11" ht="15" hidden="1" customHeight="1">
      <c r="A164" s="149">
        <v>160</v>
      </c>
      <c r="B164" s="125" t="s">
        <v>519</v>
      </c>
      <c r="C164" s="126" t="s">
        <v>60</v>
      </c>
      <c r="D164" s="95" t="s">
        <v>28</v>
      </c>
      <c r="E164" s="150"/>
      <c r="F164" s="150"/>
      <c r="G164" s="45">
        <v>141</v>
      </c>
      <c r="H164" s="45"/>
      <c r="I164" s="137"/>
      <c r="J164" s="137"/>
      <c r="K164" s="137"/>
    </row>
    <row r="165" spans="1:11" ht="15" hidden="1" customHeight="1">
      <c r="A165" s="149">
        <v>161</v>
      </c>
      <c r="B165" s="125" t="s">
        <v>518</v>
      </c>
      <c r="C165" s="126" t="s">
        <v>60</v>
      </c>
      <c r="D165" s="95" t="s">
        <v>26</v>
      </c>
      <c r="E165" s="150"/>
      <c r="F165" s="150"/>
      <c r="G165" s="45">
        <v>137</v>
      </c>
      <c r="H165" s="65"/>
      <c r="I165" s="137"/>
      <c r="J165" s="137"/>
      <c r="K165" s="137"/>
    </row>
    <row r="166" spans="1:11" ht="15" hidden="1" customHeight="1">
      <c r="A166" s="149">
        <v>162</v>
      </c>
      <c r="B166" s="125" t="s">
        <v>517</v>
      </c>
      <c r="C166" s="126" t="s">
        <v>60</v>
      </c>
      <c r="D166" s="42" t="s">
        <v>28</v>
      </c>
      <c r="E166" s="150"/>
      <c r="F166" s="150"/>
      <c r="G166" s="45">
        <v>125</v>
      </c>
      <c r="H166" s="45"/>
      <c r="I166" s="137"/>
      <c r="J166" s="137"/>
      <c r="K166" s="137"/>
    </row>
    <row r="167" spans="1:11" ht="15" hidden="1" customHeight="1">
      <c r="A167" s="149">
        <v>163</v>
      </c>
      <c r="B167" s="132" t="s">
        <v>516</v>
      </c>
      <c r="C167" s="144" t="s">
        <v>60</v>
      </c>
      <c r="D167" s="49" t="s">
        <v>23</v>
      </c>
      <c r="E167" s="150"/>
      <c r="F167" s="150"/>
      <c r="G167" s="45">
        <v>58</v>
      </c>
      <c r="H167" s="45"/>
      <c r="I167" s="137"/>
      <c r="J167" s="137"/>
      <c r="K167" s="137"/>
    </row>
    <row r="168" spans="1:11" ht="15" hidden="1" customHeight="1">
      <c r="A168" s="149">
        <v>164</v>
      </c>
      <c r="B168" s="123" t="s">
        <v>515</v>
      </c>
      <c r="C168" s="118" t="s">
        <v>60</v>
      </c>
      <c r="D168" s="92" t="s">
        <v>25</v>
      </c>
      <c r="E168" s="150"/>
      <c r="F168" s="150"/>
      <c r="G168" s="45">
        <v>18</v>
      </c>
      <c r="H168" s="65"/>
      <c r="I168" s="137"/>
      <c r="J168" s="137"/>
      <c r="K168" s="137"/>
    </row>
    <row r="169" spans="1:11" ht="15" hidden="1" customHeight="1">
      <c r="A169" s="149">
        <v>165</v>
      </c>
      <c r="B169" s="125" t="s">
        <v>514</v>
      </c>
      <c r="C169" s="126" t="s">
        <v>15</v>
      </c>
      <c r="D169" s="95" t="s">
        <v>27</v>
      </c>
      <c r="E169" s="150"/>
      <c r="F169" s="150"/>
      <c r="G169" s="45">
        <v>63</v>
      </c>
      <c r="H169" s="45"/>
      <c r="I169" s="137"/>
      <c r="J169" s="137"/>
      <c r="K169" s="137"/>
    </row>
    <row r="170" spans="1:11" ht="15" hidden="1" customHeight="1">
      <c r="A170" s="149">
        <v>166</v>
      </c>
      <c r="B170" s="123" t="s">
        <v>513</v>
      </c>
      <c r="C170" s="118" t="s">
        <v>133</v>
      </c>
      <c r="D170" s="92" t="s">
        <v>27</v>
      </c>
      <c r="E170" s="150"/>
      <c r="F170" s="150"/>
      <c r="G170" s="45">
        <v>127</v>
      </c>
      <c r="H170" s="45"/>
      <c r="I170" s="137"/>
      <c r="J170" s="137"/>
      <c r="K170" s="137"/>
    </row>
    <row r="171" spans="1:11" ht="15" hidden="1" customHeight="1">
      <c r="A171" s="149">
        <v>167</v>
      </c>
      <c r="B171" s="123" t="s">
        <v>520</v>
      </c>
      <c r="C171" s="118" t="s">
        <v>133</v>
      </c>
      <c r="D171" s="92" t="s">
        <v>23</v>
      </c>
      <c r="E171" s="150"/>
      <c r="F171" s="150"/>
      <c r="G171" s="45">
        <v>62</v>
      </c>
      <c r="H171" s="45"/>
      <c r="I171" s="137"/>
      <c r="J171" s="137"/>
      <c r="K171" s="137"/>
    </row>
    <row r="172" spans="1:11" ht="15" hidden="1" customHeight="1">
      <c r="A172" s="149">
        <v>168</v>
      </c>
      <c r="B172" s="125" t="s">
        <v>512</v>
      </c>
      <c r="C172" s="126" t="s">
        <v>79</v>
      </c>
      <c r="D172" s="95" t="s">
        <v>23</v>
      </c>
      <c r="E172" s="150"/>
      <c r="F172" s="150"/>
      <c r="G172" s="45">
        <v>33</v>
      </c>
      <c r="H172" s="45"/>
      <c r="I172" s="137"/>
      <c r="J172" s="137"/>
      <c r="K172" s="137"/>
    </row>
    <row r="173" spans="1:11" ht="15" hidden="1" customHeight="1">
      <c r="A173" s="149">
        <v>169</v>
      </c>
      <c r="B173" s="125" t="s">
        <v>511</v>
      </c>
      <c r="C173" s="126" t="s">
        <v>79</v>
      </c>
      <c r="D173" s="95" t="s">
        <v>23</v>
      </c>
      <c r="E173" s="150"/>
      <c r="F173" s="150"/>
      <c r="G173" s="45">
        <v>28</v>
      </c>
      <c r="H173" s="45"/>
      <c r="I173" s="137"/>
      <c r="J173" s="137"/>
      <c r="K173" s="137"/>
    </row>
    <row r="174" spans="1:11" ht="15" hidden="1" customHeight="1">
      <c r="A174" s="149">
        <v>170</v>
      </c>
      <c r="B174" s="123" t="s">
        <v>510</v>
      </c>
      <c r="C174" s="118" t="s">
        <v>149</v>
      </c>
      <c r="D174" s="92" t="s">
        <v>23</v>
      </c>
      <c r="E174" s="150"/>
      <c r="F174" s="150"/>
      <c r="G174" s="45">
        <v>119</v>
      </c>
      <c r="H174" s="65"/>
      <c r="I174" s="137"/>
      <c r="J174" s="137"/>
      <c r="K174" s="137"/>
    </row>
    <row r="175" spans="1:11" ht="15" hidden="1" customHeight="1">
      <c r="A175" s="149">
        <v>171</v>
      </c>
      <c r="B175" s="123" t="s">
        <v>509</v>
      </c>
      <c r="C175" s="118" t="s">
        <v>149</v>
      </c>
      <c r="D175" s="92" t="s">
        <v>23</v>
      </c>
      <c r="E175" s="150"/>
      <c r="F175" s="150"/>
      <c r="G175" s="45">
        <v>109</v>
      </c>
      <c r="H175" s="65"/>
      <c r="I175" s="137"/>
      <c r="J175" s="137"/>
      <c r="K175" s="137"/>
    </row>
    <row r="176" spans="1:11" ht="15" hidden="1" customHeight="1">
      <c r="A176" s="149">
        <v>172</v>
      </c>
      <c r="B176" s="129" t="s">
        <v>157</v>
      </c>
      <c r="C176" s="143" t="s">
        <v>149</v>
      </c>
      <c r="D176" s="85" t="s">
        <v>23</v>
      </c>
      <c r="E176" s="150"/>
      <c r="F176" s="150"/>
      <c r="G176" s="45">
        <v>56</v>
      </c>
      <c r="H176" s="65"/>
      <c r="I176" s="137"/>
      <c r="J176" s="137"/>
      <c r="K176" s="137"/>
    </row>
    <row r="177" spans="1:11" ht="15" hidden="1" customHeight="1">
      <c r="A177" s="149">
        <v>173</v>
      </c>
      <c r="B177" s="123" t="s">
        <v>508</v>
      </c>
      <c r="C177" s="118" t="s">
        <v>149</v>
      </c>
      <c r="D177" s="92" t="s">
        <v>22</v>
      </c>
      <c r="E177" s="150"/>
      <c r="F177" s="150"/>
      <c r="G177" s="45">
        <v>20</v>
      </c>
      <c r="H177" s="45"/>
      <c r="I177" s="137"/>
      <c r="J177" s="137"/>
      <c r="K177" s="137"/>
    </row>
    <row r="178" spans="1:11" ht="15" hidden="1" customHeight="1">
      <c r="A178" s="149">
        <v>174</v>
      </c>
      <c r="B178" s="111" t="s">
        <v>72</v>
      </c>
      <c r="C178" s="108" t="s">
        <v>73</v>
      </c>
      <c r="D178" s="114" t="s">
        <v>25</v>
      </c>
      <c r="E178" s="45">
        <v>1</v>
      </c>
      <c r="F178" s="150"/>
      <c r="G178" s="150"/>
      <c r="H178" s="45"/>
      <c r="I178" s="137"/>
      <c r="J178" s="137"/>
      <c r="K178" s="137"/>
    </row>
    <row r="179" spans="1:11" ht="15" hidden="1" customHeight="1">
      <c r="A179" s="149">
        <v>175</v>
      </c>
      <c r="B179" s="93" t="s">
        <v>379</v>
      </c>
      <c r="C179" s="108" t="s">
        <v>89</v>
      </c>
      <c r="D179" s="114" t="s">
        <v>23</v>
      </c>
      <c r="E179" s="150"/>
      <c r="F179" s="45">
        <v>1</v>
      </c>
      <c r="G179" s="150"/>
      <c r="H179" s="45"/>
      <c r="I179" s="137"/>
      <c r="J179" s="137"/>
      <c r="K179" s="137"/>
    </row>
    <row r="180" spans="1:11" ht="15" hidden="1" customHeight="1">
      <c r="A180" s="149">
        <v>176</v>
      </c>
      <c r="B180" s="93" t="s">
        <v>370</v>
      </c>
      <c r="C180" s="108" t="s">
        <v>66</v>
      </c>
      <c r="D180" s="114" t="s">
        <v>23</v>
      </c>
      <c r="E180" s="150"/>
      <c r="F180" s="45">
        <v>2</v>
      </c>
      <c r="G180" s="150"/>
      <c r="H180" s="65"/>
      <c r="I180" s="137"/>
      <c r="J180" s="137"/>
      <c r="K180" s="137"/>
    </row>
    <row r="181" spans="1:11" ht="15" hidden="1" customHeight="1">
      <c r="A181" s="149">
        <v>177</v>
      </c>
      <c r="B181" s="93" t="s">
        <v>371</v>
      </c>
      <c r="C181" s="108" t="s">
        <v>62</v>
      </c>
      <c r="D181" s="114" t="s">
        <v>23</v>
      </c>
      <c r="E181" s="150"/>
      <c r="F181" s="45">
        <v>3</v>
      </c>
      <c r="G181" s="150"/>
      <c r="H181" s="65"/>
      <c r="I181" s="137"/>
      <c r="J181" s="137"/>
      <c r="K181" s="137"/>
    </row>
    <row r="182" spans="1:11" ht="15" hidden="1" customHeight="1">
      <c r="A182" s="149">
        <v>178</v>
      </c>
      <c r="B182" s="93" t="s">
        <v>372</v>
      </c>
      <c r="C182" s="108" t="s">
        <v>73</v>
      </c>
      <c r="D182" s="114" t="s">
        <v>23</v>
      </c>
      <c r="E182" s="150"/>
      <c r="F182" s="45">
        <v>4</v>
      </c>
      <c r="G182" s="150"/>
      <c r="H182" s="45"/>
      <c r="I182" s="137"/>
      <c r="J182" s="137"/>
      <c r="K182" s="137"/>
    </row>
    <row r="183" spans="1:11" ht="15" hidden="1" customHeight="1">
      <c r="A183" s="149">
        <v>179</v>
      </c>
      <c r="B183" s="93" t="s">
        <v>373</v>
      </c>
      <c r="C183" s="108" t="s">
        <v>75</v>
      </c>
      <c r="D183" s="114" t="s">
        <v>23</v>
      </c>
      <c r="E183" s="150"/>
      <c r="F183" s="45">
        <v>5</v>
      </c>
      <c r="G183" s="150"/>
      <c r="H183" s="45"/>
      <c r="I183" s="137"/>
      <c r="J183" s="137"/>
      <c r="K183" s="137"/>
    </row>
    <row r="184" spans="1:11" ht="15" hidden="1" customHeight="1">
      <c r="A184" s="149">
        <v>180</v>
      </c>
      <c r="B184" s="111" t="s">
        <v>374</v>
      </c>
      <c r="C184" s="108" t="s">
        <v>69</v>
      </c>
      <c r="D184" s="114" t="s">
        <v>23</v>
      </c>
      <c r="E184" s="150"/>
      <c r="F184" s="45">
        <v>9</v>
      </c>
      <c r="G184" s="150"/>
      <c r="H184" s="45"/>
      <c r="I184" s="137"/>
      <c r="J184" s="137"/>
      <c r="K184" s="137"/>
    </row>
    <row r="185" spans="1:11" ht="15" hidden="1" customHeight="1">
      <c r="A185" s="149">
        <v>181</v>
      </c>
      <c r="B185" s="111" t="s">
        <v>376</v>
      </c>
      <c r="C185" s="108" t="s">
        <v>62</v>
      </c>
      <c r="D185" s="114" t="s">
        <v>25</v>
      </c>
      <c r="E185" s="150"/>
      <c r="F185" s="45">
        <v>11</v>
      </c>
      <c r="G185" s="150"/>
      <c r="H185" s="65"/>
      <c r="I185" s="137"/>
      <c r="J185" s="137"/>
      <c r="K185" s="137"/>
    </row>
    <row r="186" spans="1:11" ht="15" hidden="1" customHeight="1">
      <c r="A186" s="149">
        <v>182</v>
      </c>
      <c r="B186" s="111" t="s">
        <v>87</v>
      </c>
      <c r="C186" s="108" t="s">
        <v>67</v>
      </c>
      <c r="D186" s="114" t="s">
        <v>24</v>
      </c>
      <c r="E186" s="45">
        <v>11</v>
      </c>
      <c r="F186" s="150"/>
      <c r="G186" s="150"/>
      <c r="H186" s="45"/>
      <c r="I186" s="137"/>
      <c r="J186" s="137"/>
      <c r="K186" s="137"/>
    </row>
    <row r="187" spans="1:11" ht="15" hidden="1" customHeight="1">
      <c r="A187" s="149">
        <v>183</v>
      </c>
      <c r="B187" s="111" t="s">
        <v>377</v>
      </c>
      <c r="C187" s="108" t="s">
        <v>378</v>
      </c>
      <c r="D187" s="114" t="s">
        <v>23</v>
      </c>
      <c r="E187" s="150"/>
      <c r="F187" s="45">
        <v>16</v>
      </c>
      <c r="G187" s="150"/>
      <c r="H187" s="45"/>
      <c r="I187" s="137"/>
      <c r="J187" s="137"/>
      <c r="K187" s="137"/>
    </row>
    <row r="188" spans="1:11" ht="15" hidden="1" customHeight="1">
      <c r="A188" s="149">
        <v>184</v>
      </c>
      <c r="B188" s="129" t="s">
        <v>409</v>
      </c>
      <c r="C188" s="130" t="s">
        <v>69</v>
      </c>
      <c r="D188" s="131" t="s">
        <v>26</v>
      </c>
      <c r="E188" s="150"/>
      <c r="F188" s="65">
        <v>92</v>
      </c>
      <c r="G188" s="150"/>
      <c r="H188" s="45"/>
      <c r="I188" s="137"/>
      <c r="J188" s="137"/>
      <c r="K188" s="137"/>
    </row>
    <row r="189" spans="1:11" ht="15" hidden="1" customHeight="1">
      <c r="A189" s="149">
        <v>185</v>
      </c>
      <c r="B189" s="111" t="s">
        <v>101</v>
      </c>
      <c r="C189" s="108" t="s">
        <v>73</v>
      </c>
      <c r="D189" s="114" t="s">
        <v>23</v>
      </c>
      <c r="E189" s="45">
        <v>24</v>
      </c>
      <c r="F189" s="150"/>
      <c r="G189" s="150"/>
      <c r="H189" s="65"/>
      <c r="I189" s="137"/>
      <c r="J189" s="137"/>
      <c r="K189" s="137"/>
    </row>
    <row r="190" spans="1:11" ht="15" hidden="1" customHeight="1">
      <c r="A190" s="149">
        <v>186</v>
      </c>
      <c r="B190" s="125" t="s">
        <v>381</v>
      </c>
      <c r="C190" s="126" t="s">
        <v>77</v>
      </c>
      <c r="D190" s="115" t="s">
        <v>23</v>
      </c>
      <c r="E190" s="150"/>
      <c r="F190" s="65">
        <v>24</v>
      </c>
      <c r="G190" s="150"/>
      <c r="H190" s="45"/>
      <c r="I190" s="137"/>
      <c r="J190" s="137"/>
      <c r="K190" s="137"/>
    </row>
    <row r="191" spans="1:11" ht="15" hidden="1" customHeight="1">
      <c r="A191" s="149">
        <v>187</v>
      </c>
      <c r="B191" s="111" t="s">
        <v>106</v>
      </c>
      <c r="C191" s="108" t="s">
        <v>107</v>
      </c>
      <c r="D191" s="114" t="s">
        <v>24</v>
      </c>
      <c r="E191" s="45">
        <v>29</v>
      </c>
      <c r="F191" s="150"/>
      <c r="G191" s="150"/>
      <c r="H191" s="45"/>
      <c r="I191" s="137"/>
      <c r="J191" s="137"/>
      <c r="K191" s="137"/>
    </row>
    <row r="192" spans="1:11" ht="15" hidden="1" customHeight="1">
      <c r="A192" s="149">
        <v>188</v>
      </c>
      <c r="B192" s="111" t="s">
        <v>110</v>
      </c>
      <c r="C192" s="108" t="s">
        <v>79</v>
      </c>
      <c r="D192" s="114" t="s">
        <v>24</v>
      </c>
      <c r="E192" s="45">
        <v>32</v>
      </c>
      <c r="F192" s="150"/>
      <c r="G192" s="150"/>
      <c r="H192" s="45"/>
      <c r="I192" s="137"/>
      <c r="J192" s="137"/>
      <c r="K192" s="137"/>
    </row>
    <row r="193" spans="1:11" ht="15" hidden="1" customHeight="1">
      <c r="A193" s="149">
        <v>189</v>
      </c>
      <c r="B193" s="123" t="s">
        <v>384</v>
      </c>
      <c r="C193" s="118" t="s">
        <v>73</v>
      </c>
      <c r="D193" s="124" t="s">
        <v>24</v>
      </c>
      <c r="E193" s="150"/>
      <c r="F193" s="65">
        <v>36</v>
      </c>
      <c r="G193" s="150"/>
      <c r="H193" s="65"/>
      <c r="I193" s="137"/>
      <c r="J193" s="137"/>
      <c r="K193" s="137"/>
    </row>
    <row r="194" spans="1:11" ht="15" hidden="1" customHeight="1">
      <c r="A194" s="149">
        <v>190</v>
      </c>
      <c r="B194" s="111" t="s">
        <v>115</v>
      </c>
      <c r="C194" s="108" t="s">
        <v>67</v>
      </c>
      <c r="D194" s="114" t="s">
        <v>23</v>
      </c>
      <c r="E194" s="45">
        <v>37</v>
      </c>
      <c r="F194" s="150"/>
      <c r="G194" s="150"/>
      <c r="H194" s="45"/>
      <c r="I194" s="137"/>
      <c r="J194" s="137"/>
      <c r="K194" s="137"/>
    </row>
    <row r="195" spans="1:11" ht="15" hidden="1" customHeight="1">
      <c r="A195" s="149">
        <v>191</v>
      </c>
      <c r="B195" s="123" t="s">
        <v>385</v>
      </c>
      <c r="C195" s="127" t="s">
        <v>51</v>
      </c>
      <c r="D195" s="124" t="s">
        <v>25</v>
      </c>
      <c r="E195" s="150"/>
      <c r="F195" s="65">
        <v>38</v>
      </c>
      <c r="G195" s="150"/>
      <c r="H195" s="65"/>
      <c r="I195" s="137"/>
      <c r="J195" s="137"/>
      <c r="K195" s="137"/>
    </row>
    <row r="196" spans="1:11" ht="15" hidden="1" customHeight="1">
      <c r="A196" s="149">
        <v>192</v>
      </c>
      <c r="B196" s="125" t="s">
        <v>386</v>
      </c>
      <c r="C196" s="128" t="s">
        <v>73</v>
      </c>
      <c r="D196" s="115" t="s">
        <v>23</v>
      </c>
      <c r="E196" s="150"/>
      <c r="F196" s="65">
        <v>40</v>
      </c>
      <c r="G196" s="150"/>
      <c r="H196" s="45"/>
      <c r="I196" s="137"/>
      <c r="J196" s="137"/>
      <c r="K196" s="137"/>
    </row>
    <row r="197" spans="1:11" ht="15" hidden="1" customHeight="1">
      <c r="A197" s="149">
        <v>193</v>
      </c>
      <c r="B197" s="125" t="s">
        <v>387</v>
      </c>
      <c r="C197" s="128" t="s">
        <v>51</v>
      </c>
      <c r="D197" s="115" t="s">
        <v>23</v>
      </c>
      <c r="E197" s="150"/>
      <c r="F197" s="65">
        <v>42</v>
      </c>
      <c r="G197" s="150"/>
      <c r="H197" s="65"/>
      <c r="I197" s="137"/>
      <c r="J197" s="137"/>
      <c r="K197" s="137"/>
    </row>
    <row r="198" spans="1:11" ht="15" hidden="1" customHeight="1">
      <c r="A198" s="149">
        <v>194</v>
      </c>
      <c r="B198" s="111" t="s">
        <v>122</v>
      </c>
      <c r="C198" s="108" t="s">
        <v>52</v>
      </c>
      <c r="D198" s="114" t="s">
        <v>23</v>
      </c>
      <c r="E198" s="45">
        <v>44</v>
      </c>
      <c r="F198" s="150"/>
      <c r="G198" s="150"/>
      <c r="H198" s="45"/>
      <c r="I198" s="137"/>
      <c r="J198" s="137"/>
      <c r="K198" s="137"/>
    </row>
    <row r="199" spans="1:11" ht="15" hidden="1" customHeight="1">
      <c r="A199" s="149">
        <v>195</v>
      </c>
      <c r="B199" s="129" t="s">
        <v>388</v>
      </c>
      <c r="C199" s="127" t="s">
        <v>75</v>
      </c>
      <c r="D199" s="124" t="s">
        <v>26</v>
      </c>
      <c r="E199" s="150"/>
      <c r="F199" s="65">
        <v>44</v>
      </c>
      <c r="G199" s="150"/>
      <c r="H199" s="65"/>
      <c r="I199" s="137"/>
      <c r="J199" s="137"/>
      <c r="K199" s="137"/>
    </row>
    <row r="200" spans="1:11" ht="15" hidden="1" customHeight="1">
      <c r="A200" s="149">
        <v>196</v>
      </c>
      <c r="B200" s="123" t="s">
        <v>389</v>
      </c>
      <c r="C200" s="127" t="s">
        <v>73</v>
      </c>
      <c r="D200" s="124" t="s">
        <v>23</v>
      </c>
      <c r="E200" s="150"/>
      <c r="F200" s="65">
        <v>45</v>
      </c>
      <c r="G200" s="150"/>
      <c r="H200" s="45"/>
      <c r="I200" s="137"/>
      <c r="J200" s="137"/>
      <c r="K200" s="137"/>
    </row>
    <row r="201" spans="1:11" ht="15" hidden="1" customHeight="1">
      <c r="A201" s="149">
        <v>197</v>
      </c>
      <c r="B201" s="111" t="s">
        <v>130</v>
      </c>
      <c r="C201" s="108" t="s">
        <v>67</v>
      </c>
      <c r="D201" s="114" t="s">
        <v>25</v>
      </c>
      <c r="E201" s="45">
        <v>51</v>
      </c>
      <c r="F201" s="150"/>
      <c r="G201" s="150"/>
      <c r="H201" s="65"/>
      <c r="I201" s="137"/>
      <c r="J201" s="137"/>
      <c r="K201" s="137"/>
    </row>
    <row r="202" spans="1:11" ht="15" hidden="1" customHeight="1">
      <c r="A202" s="149">
        <v>198</v>
      </c>
      <c r="B202" s="111" t="s">
        <v>131</v>
      </c>
      <c r="C202" s="108" t="s">
        <v>107</v>
      </c>
      <c r="D202" s="114" t="s">
        <v>26</v>
      </c>
      <c r="E202" s="45">
        <v>52</v>
      </c>
      <c r="F202" s="150"/>
      <c r="G202" s="150"/>
      <c r="H202" s="45"/>
      <c r="I202" s="137"/>
      <c r="J202" s="137"/>
      <c r="K202" s="137"/>
    </row>
    <row r="203" spans="1:11" ht="15" hidden="1" customHeight="1">
      <c r="A203" s="149">
        <v>199</v>
      </c>
      <c r="B203" s="111" t="s">
        <v>132</v>
      </c>
      <c r="C203" s="108" t="s">
        <v>133</v>
      </c>
      <c r="D203" s="114" t="s">
        <v>25</v>
      </c>
      <c r="E203" s="45">
        <v>53</v>
      </c>
      <c r="F203" s="150"/>
      <c r="G203" s="150"/>
      <c r="H203" s="65"/>
      <c r="I203" s="137"/>
      <c r="J203" s="137"/>
      <c r="K203" s="137"/>
    </row>
    <row r="204" spans="1:11" ht="15" hidden="1" customHeight="1">
      <c r="A204" s="149">
        <v>200</v>
      </c>
      <c r="B204" s="111" t="s">
        <v>137</v>
      </c>
      <c r="C204" s="108" t="s">
        <v>79</v>
      </c>
      <c r="D204" s="114" t="s">
        <v>28</v>
      </c>
      <c r="E204" s="45">
        <v>57</v>
      </c>
      <c r="F204" s="150"/>
      <c r="G204" s="150"/>
      <c r="H204" s="45"/>
      <c r="I204" s="137"/>
      <c r="J204" s="137"/>
      <c r="K204" s="137"/>
    </row>
    <row r="205" spans="1:11" ht="15" hidden="1" customHeight="1">
      <c r="A205" s="149">
        <v>201</v>
      </c>
      <c r="B205" s="123" t="s">
        <v>392</v>
      </c>
      <c r="C205" s="127" t="s">
        <v>161</v>
      </c>
      <c r="D205" s="124" t="s">
        <v>27</v>
      </c>
      <c r="E205" s="150"/>
      <c r="F205" s="65">
        <v>63</v>
      </c>
      <c r="G205" s="150"/>
      <c r="H205" s="45"/>
      <c r="I205" s="137"/>
      <c r="J205" s="137"/>
      <c r="K205" s="137"/>
    </row>
    <row r="206" spans="1:11" ht="15" hidden="1" customHeight="1">
      <c r="A206" s="149">
        <v>202</v>
      </c>
      <c r="B206" s="111" t="s">
        <v>146</v>
      </c>
      <c r="C206" s="108" t="s">
        <v>67</v>
      </c>
      <c r="D206" s="114" t="s">
        <v>27</v>
      </c>
      <c r="E206" s="45">
        <v>65</v>
      </c>
      <c r="F206" s="150"/>
      <c r="G206" s="150"/>
      <c r="H206" s="45"/>
      <c r="I206" s="137"/>
      <c r="J206" s="137"/>
      <c r="K206" s="137"/>
    </row>
    <row r="207" spans="1:11" ht="15" hidden="1" customHeight="1">
      <c r="A207" s="149">
        <v>203</v>
      </c>
      <c r="B207" s="111" t="s">
        <v>148</v>
      </c>
      <c r="C207" s="108" t="s">
        <v>149</v>
      </c>
      <c r="D207" s="114" t="s">
        <v>22</v>
      </c>
      <c r="E207" s="45">
        <v>67</v>
      </c>
      <c r="F207" s="150"/>
      <c r="G207" s="150"/>
      <c r="H207" s="45"/>
      <c r="I207" s="137"/>
      <c r="J207" s="137"/>
      <c r="K207" s="137"/>
    </row>
    <row r="208" spans="1:11" ht="15" hidden="1" customHeight="1">
      <c r="A208" s="149">
        <v>204</v>
      </c>
      <c r="B208" s="111" t="s">
        <v>150</v>
      </c>
      <c r="C208" s="108" t="s">
        <v>73</v>
      </c>
      <c r="D208" s="114" t="s">
        <v>24</v>
      </c>
      <c r="E208" s="45">
        <v>68</v>
      </c>
      <c r="F208" s="150"/>
      <c r="G208" s="150"/>
      <c r="H208" s="45"/>
      <c r="I208" s="137"/>
      <c r="J208" s="137"/>
      <c r="K208" s="137"/>
    </row>
    <row r="209" spans="1:11" ht="15" hidden="1" customHeight="1">
      <c r="A209" s="149">
        <v>205</v>
      </c>
      <c r="B209" s="125" t="s">
        <v>395</v>
      </c>
      <c r="C209" s="128" t="s">
        <v>47</v>
      </c>
      <c r="D209" s="115" t="s">
        <v>27</v>
      </c>
      <c r="E209" s="150"/>
      <c r="F209" s="65">
        <v>71</v>
      </c>
      <c r="G209" s="150"/>
      <c r="H209" s="45"/>
      <c r="I209" s="137"/>
      <c r="J209" s="137"/>
      <c r="K209" s="137"/>
    </row>
    <row r="210" spans="1:11" ht="15" hidden="1" customHeight="1">
      <c r="A210" s="149">
        <v>206</v>
      </c>
      <c r="B210" s="111" t="s">
        <v>154</v>
      </c>
      <c r="C210" s="108" t="s">
        <v>67</v>
      </c>
      <c r="D210" s="114" t="s">
        <v>27</v>
      </c>
      <c r="E210" s="45">
        <v>72</v>
      </c>
      <c r="F210" s="150"/>
      <c r="G210" s="150"/>
      <c r="H210" s="45"/>
      <c r="I210" s="137"/>
      <c r="J210" s="137"/>
      <c r="K210" s="137"/>
    </row>
    <row r="211" spans="1:11" ht="15" hidden="1" customHeight="1">
      <c r="A211" s="149">
        <v>207</v>
      </c>
      <c r="B211" s="125" t="s">
        <v>397</v>
      </c>
      <c r="C211" s="128" t="s">
        <v>66</v>
      </c>
      <c r="D211" s="115" t="s">
        <v>26</v>
      </c>
      <c r="E211" s="150"/>
      <c r="F211" s="65">
        <v>74</v>
      </c>
      <c r="G211" s="150"/>
      <c r="H211" s="45"/>
      <c r="I211" s="137"/>
      <c r="J211" s="137"/>
      <c r="K211" s="137"/>
    </row>
    <row r="212" spans="1:11" ht="15" hidden="1" customHeight="1">
      <c r="A212" s="149">
        <v>208</v>
      </c>
      <c r="B212" s="123" t="s">
        <v>398</v>
      </c>
      <c r="C212" s="127" t="s">
        <v>66</v>
      </c>
      <c r="D212" s="124" t="s">
        <v>27</v>
      </c>
      <c r="E212" s="150"/>
      <c r="F212" s="65">
        <v>75</v>
      </c>
      <c r="G212" s="150"/>
      <c r="H212" s="65"/>
      <c r="I212" s="137"/>
      <c r="J212" s="137"/>
      <c r="K212" s="137"/>
    </row>
    <row r="213" spans="1:11" ht="15" hidden="1" customHeight="1">
      <c r="A213" s="149">
        <v>209</v>
      </c>
      <c r="B213" s="111" t="s">
        <v>158</v>
      </c>
      <c r="C213" s="108" t="s">
        <v>159</v>
      </c>
      <c r="D213" s="114" t="s">
        <v>23</v>
      </c>
      <c r="E213" s="45">
        <v>76</v>
      </c>
      <c r="F213" s="150"/>
      <c r="G213" s="150"/>
      <c r="H213" s="45"/>
      <c r="I213" s="137"/>
      <c r="J213" s="137"/>
      <c r="K213" s="137"/>
    </row>
    <row r="214" spans="1:11" ht="15" hidden="1" customHeight="1">
      <c r="A214" s="149">
        <v>210</v>
      </c>
      <c r="B214" s="111" t="s">
        <v>160</v>
      </c>
      <c r="C214" s="108" t="s">
        <v>161</v>
      </c>
      <c r="D214" s="114" t="s">
        <v>26</v>
      </c>
      <c r="E214" s="45">
        <v>77</v>
      </c>
      <c r="F214" s="150"/>
      <c r="G214" s="150"/>
      <c r="H214" s="65"/>
      <c r="I214" s="137"/>
      <c r="J214" s="137"/>
      <c r="K214" s="137"/>
    </row>
    <row r="215" spans="1:11" ht="15" hidden="1" customHeight="1">
      <c r="A215" s="149">
        <v>211</v>
      </c>
      <c r="B215" s="111" t="s">
        <v>162</v>
      </c>
      <c r="C215" s="108" t="s">
        <v>69</v>
      </c>
      <c r="D215" s="114" t="s">
        <v>27</v>
      </c>
      <c r="E215" s="45">
        <v>78</v>
      </c>
      <c r="F215" s="150"/>
      <c r="G215" s="150"/>
      <c r="H215" s="45"/>
      <c r="I215" s="137"/>
      <c r="J215" s="137"/>
      <c r="K215" s="137"/>
    </row>
    <row r="216" spans="1:11" ht="15" hidden="1" customHeight="1">
      <c r="A216" s="149">
        <v>213</v>
      </c>
      <c r="B216" s="123" t="s">
        <v>401</v>
      </c>
      <c r="C216" s="127" t="s">
        <v>69</v>
      </c>
      <c r="D216" s="124" t="s">
        <v>26</v>
      </c>
      <c r="E216" s="150"/>
      <c r="F216" s="65">
        <v>81</v>
      </c>
      <c r="G216" s="150"/>
      <c r="H216" s="45"/>
      <c r="I216" s="137"/>
      <c r="J216" s="137"/>
      <c r="K216" s="137"/>
    </row>
    <row r="217" spans="1:11" ht="15" hidden="1" customHeight="1">
      <c r="A217" s="149">
        <v>214</v>
      </c>
      <c r="B217" s="123" t="s">
        <v>404</v>
      </c>
      <c r="C217" s="127" t="s">
        <v>52</v>
      </c>
      <c r="D217" s="124" t="s">
        <v>23</v>
      </c>
      <c r="E217" s="150"/>
      <c r="F217" s="65">
        <v>82</v>
      </c>
      <c r="G217" s="150"/>
      <c r="H217" s="45"/>
      <c r="I217" s="137"/>
      <c r="J217" s="137"/>
      <c r="K217" s="137"/>
    </row>
    <row r="218" spans="1:11" ht="15" hidden="1" customHeight="1">
      <c r="A218" s="149">
        <v>215</v>
      </c>
      <c r="B218" s="123" t="s">
        <v>402</v>
      </c>
      <c r="C218" s="127" t="s">
        <v>73</v>
      </c>
      <c r="D218" s="124" t="s">
        <v>28</v>
      </c>
      <c r="E218" s="150"/>
      <c r="F218" s="65">
        <v>84</v>
      </c>
      <c r="G218" s="150"/>
      <c r="H218" s="65"/>
      <c r="I218" s="137"/>
      <c r="J218" s="137"/>
      <c r="K218" s="137"/>
    </row>
    <row r="219" spans="1:11" ht="15" hidden="1" customHeight="1">
      <c r="A219" s="149">
        <v>216</v>
      </c>
      <c r="B219" s="111" t="s">
        <v>169</v>
      </c>
      <c r="C219" s="108" t="s">
        <v>67</v>
      </c>
      <c r="D219" s="114" t="s">
        <v>25</v>
      </c>
      <c r="E219" s="45">
        <v>85</v>
      </c>
      <c r="F219" s="150"/>
      <c r="G219" s="150"/>
      <c r="H219" s="45"/>
      <c r="I219" s="137"/>
      <c r="J219" s="137"/>
      <c r="K219" s="137"/>
    </row>
    <row r="220" spans="1:11" ht="15" hidden="1" customHeight="1">
      <c r="A220" s="149">
        <v>217</v>
      </c>
      <c r="B220" s="111" t="s">
        <v>170</v>
      </c>
      <c r="C220" s="108" t="s">
        <v>51</v>
      </c>
      <c r="D220" s="114" t="s">
        <v>28</v>
      </c>
      <c r="E220" s="45">
        <v>86</v>
      </c>
      <c r="F220" s="150"/>
      <c r="G220" s="150"/>
      <c r="H220" s="45"/>
      <c r="I220" s="137"/>
      <c r="J220" s="137"/>
      <c r="K220" s="137"/>
    </row>
    <row r="221" spans="1:11" ht="15" hidden="1" customHeight="1">
      <c r="A221" s="149">
        <v>219</v>
      </c>
      <c r="B221" s="111" t="s">
        <v>172</v>
      </c>
      <c r="C221" s="108" t="s">
        <v>77</v>
      </c>
      <c r="D221" s="114" t="s">
        <v>28</v>
      </c>
      <c r="E221" s="45">
        <v>88</v>
      </c>
      <c r="F221" s="150"/>
      <c r="G221" s="150"/>
      <c r="H221" s="45"/>
      <c r="I221" s="137"/>
      <c r="J221" s="137"/>
      <c r="K221" s="137"/>
    </row>
    <row r="222" spans="1:11" ht="15" hidden="1" customHeight="1">
      <c r="A222" s="149">
        <v>220</v>
      </c>
      <c r="B222" s="132" t="s">
        <v>407</v>
      </c>
      <c r="C222" s="99" t="s">
        <v>378</v>
      </c>
      <c r="D222" s="133" t="s">
        <v>24</v>
      </c>
      <c r="E222" s="150"/>
      <c r="F222" s="65">
        <v>88</v>
      </c>
      <c r="G222" s="150"/>
      <c r="H222" s="45"/>
      <c r="I222" s="137"/>
      <c r="J222" s="137"/>
      <c r="K222" s="137"/>
    </row>
    <row r="223" spans="1:11" ht="15" hidden="1" customHeight="1">
      <c r="A223" s="149">
        <v>221</v>
      </c>
      <c r="B223" s="111" t="s">
        <v>174</v>
      </c>
      <c r="C223" s="108" t="s">
        <v>89</v>
      </c>
      <c r="D223" s="114" t="s">
        <v>22</v>
      </c>
      <c r="E223" s="45">
        <v>90</v>
      </c>
      <c r="F223" s="150"/>
      <c r="G223" s="150"/>
      <c r="H223" s="45"/>
      <c r="I223" s="137"/>
      <c r="J223" s="137"/>
      <c r="K223" s="137"/>
    </row>
    <row r="224" spans="1:11" ht="15" hidden="1" customHeight="1">
      <c r="A224" s="149">
        <v>222</v>
      </c>
      <c r="B224" s="123" t="s">
        <v>408</v>
      </c>
      <c r="C224" s="127" t="s">
        <v>81</v>
      </c>
      <c r="D224" s="124"/>
      <c r="E224" s="150"/>
      <c r="F224" s="65">
        <v>90</v>
      </c>
      <c r="G224" s="150"/>
      <c r="H224" s="45"/>
      <c r="I224" s="137"/>
      <c r="J224" s="137"/>
      <c r="K224" s="137"/>
    </row>
    <row r="225" spans="1:11" ht="15" hidden="1" customHeight="1">
      <c r="A225" s="149">
        <v>223</v>
      </c>
      <c r="B225" s="125" t="s">
        <v>411</v>
      </c>
      <c r="C225" s="128" t="s">
        <v>66</v>
      </c>
      <c r="D225" s="115" t="s">
        <v>28</v>
      </c>
      <c r="E225" s="150"/>
      <c r="F225" s="65">
        <v>94</v>
      </c>
      <c r="G225" s="150"/>
      <c r="H225" s="45"/>
      <c r="I225" s="137"/>
      <c r="J225" s="137"/>
      <c r="K225" s="137"/>
    </row>
    <row r="226" spans="1:11" ht="15" hidden="1" customHeight="1">
      <c r="A226" s="149">
        <v>224</v>
      </c>
      <c r="B226" s="123" t="s">
        <v>412</v>
      </c>
      <c r="C226" s="127" t="s">
        <v>67</v>
      </c>
      <c r="D226" s="124" t="s">
        <v>27</v>
      </c>
      <c r="E226" s="150"/>
      <c r="F226" s="65">
        <v>95</v>
      </c>
      <c r="G226" s="150"/>
      <c r="H226" s="45"/>
      <c r="I226" s="137"/>
      <c r="J226" s="137"/>
      <c r="K226" s="137"/>
    </row>
    <row r="227" spans="1:11" ht="15" hidden="1" customHeight="1">
      <c r="A227" s="149">
        <v>225</v>
      </c>
      <c r="B227" s="111" t="s">
        <v>180</v>
      </c>
      <c r="C227" s="108" t="s">
        <v>60</v>
      </c>
      <c r="D227" s="114" t="s">
        <v>28</v>
      </c>
      <c r="E227" s="45">
        <v>96</v>
      </c>
      <c r="F227" s="150"/>
      <c r="G227" s="150"/>
      <c r="H227" s="45"/>
      <c r="I227" s="137"/>
      <c r="J227" s="137"/>
      <c r="K227" s="137"/>
    </row>
    <row r="228" spans="1:11" ht="15" hidden="1" customHeight="1">
      <c r="A228" s="149">
        <v>226</v>
      </c>
      <c r="B228" s="125" t="s">
        <v>414</v>
      </c>
      <c r="C228" s="128" t="s">
        <v>15</v>
      </c>
      <c r="D228" s="115" t="s">
        <v>26</v>
      </c>
      <c r="E228" s="150"/>
      <c r="F228" s="65">
        <v>97</v>
      </c>
      <c r="G228" s="150"/>
      <c r="H228" s="45"/>
      <c r="I228" s="137"/>
      <c r="J228" s="137"/>
      <c r="K228" s="137"/>
    </row>
    <row r="229" spans="1:11" ht="15" hidden="1" customHeight="1">
      <c r="A229" s="149">
        <v>227</v>
      </c>
      <c r="B229" s="123" t="s">
        <v>415</v>
      </c>
      <c r="C229" s="127" t="s">
        <v>378</v>
      </c>
      <c r="D229" s="124" t="s">
        <v>27</v>
      </c>
      <c r="E229" s="150"/>
      <c r="F229" s="65">
        <v>98</v>
      </c>
      <c r="G229" s="150"/>
      <c r="H229" s="45"/>
      <c r="I229" s="137"/>
      <c r="J229" s="137"/>
      <c r="K229" s="137"/>
    </row>
    <row r="230" spans="1:11" ht="15" hidden="1" customHeight="1">
      <c r="A230" s="149">
        <v>228</v>
      </c>
      <c r="B230" s="111" t="s">
        <v>184</v>
      </c>
      <c r="C230" s="108" t="s">
        <v>62</v>
      </c>
      <c r="D230" s="114" t="s">
        <v>23</v>
      </c>
      <c r="E230" s="45">
        <v>99</v>
      </c>
      <c r="F230" s="150"/>
      <c r="G230" s="150"/>
      <c r="H230" s="45"/>
      <c r="I230" s="137"/>
      <c r="J230" s="137"/>
      <c r="K230" s="137"/>
    </row>
    <row r="231" spans="1:11" ht="15" hidden="1" customHeight="1">
      <c r="A231" s="149">
        <v>229</v>
      </c>
      <c r="B231" s="111" t="s">
        <v>185</v>
      </c>
      <c r="C231" s="108" t="s">
        <v>69</v>
      </c>
      <c r="D231" s="114" t="s">
        <v>26</v>
      </c>
      <c r="E231" s="45">
        <v>100</v>
      </c>
      <c r="F231" s="150"/>
      <c r="G231" s="150"/>
      <c r="H231" s="45"/>
      <c r="I231" s="137"/>
      <c r="J231" s="137"/>
      <c r="K231" s="137"/>
    </row>
    <row r="232" spans="1:11" ht="15" hidden="1" customHeight="1">
      <c r="A232" s="149">
        <v>230</v>
      </c>
      <c r="B232" s="111" t="s">
        <v>187</v>
      </c>
      <c r="C232" s="108" t="s">
        <v>15</v>
      </c>
      <c r="D232" s="114" t="s">
        <v>25</v>
      </c>
      <c r="E232" s="45">
        <v>102</v>
      </c>
      <c r="F232" s="150"/>
      <c r="G232" s="150"/>
      <c r="H232" s="45"/>
      <c r="I232" s="137"/>
      <c r="J232" s="137"/>
      <c r="K232" s="137"/>
    </row>
    <row r="233" spans="1:11" ht="15" hidden="1" customHeight="1">
      <c r="A233" s="149">
        <v>231</v>
      </c>
      <c r="B233" s="125" t="s">
        <v>420</v>
      </c>
      <c r="C233" s="128" t="s">
        <v>107</v>
      </c>
      <c r="D233" s="115" t="s">
        <v>27</v>
      </c>
      <c r="E233" s="150"/>
      <c r="F233" s="65">
        <v>109</v>
      </c>
      <c r="G233" s="150"/>
      <c r="H233" s="65"/>
      <c r="I233" s="137"/>
      <c r="J233" s="137"/>
      <c r="K233" s="137"/>
    </row>
    <row r="234" spans="1:11" ht="15" hidden="1" customHeight="1">
      <c r="A234" s="149">
        <v>232</v>
      </c>
      <c r="B234" s="111" t="s">
        <v>196</v>
      </c>
      <c r="C234" s="108" t="s">
        <v>81</v>
      </c>
      <c r="D234" s="114" t="s">
        <v>28</v>
      </c>
      <c r="E234" s="45">
        <v>111</v>
      </c>
      <c r="F234" s="150"/>
      <c r="G234" s="150"/>
      <c r="H234" s="65"/>
      <c r="I234" s="137"/>
      <c r="J234" s="137"/>
      <c r="K234" s="137"/>
    </row>
    <row r="235" spans="1:11" ht="15" hidden="1" customHeight="1">
      <c r="A235" s="149">
        <v>233</v>
      </c>
      <c r="B235" s="123" t="s">
        <v>421</v>
      </c>
      <c r="C235" s="127" t="s">
        <v>75</v>
      </c>
      <c r="D235" s="124" t="s">
        <v>28</v>
      </c>
      <c r="E235" s="150"/>
      <c r="F235" s="65">
        <v>111</v>
      </c>
      <c r="G235" s="150"/>
      <c r="H235" s="65"/>
      <c r="I235" s="137"/>
      <c r="J235" s="137"/>
      <c r="K235" s="137"/>
    </row>
    <row r="236" spans="1:11" ht="15" hidden="1" customHeight="1">
      <c r="A236" s="149">
        <v>234</v>
      </c>
      <c r="B236" s="111" t="s">
        <v>199</v>
      </c>
      <c r="C236" s="108" t="s">
        <v>60</v>
      </c>
      <c r="D236" s="114" t="s">
        <v>28</v>
      </c>
      <c r="E236" s="45">
        <v>114</v>
      </c>
      <c r="F236" s="150"/>
      <c r="G236" s="150"/>
      <c r="H236" s="65"/>
      <c r="I236" s="137"/>
      <c r="J236" s="137"/>
      <c r="K236" s="137"/>
    </row>
    <row r="237" spans="1:11" ht="15" hidden="1" customHeight="1">
      <c r="A237" s="149">
        <v>235</v>
      </c>
      <c r="B237" s="111" t="s">
        <v>200</v>
      </c>
      <c r="C237" s="108" t="s">
        <v>89</v>
      </c>
      <c r="D237" s="114" t="s">
        <v>23</v>
      </c>
      <c r="E237" s="45">
        <v>115</v>
      </c>
      <c r="F237" s="150"/>
      <c r="G237" s="150"/>
      <c r="H237" s="65"/>
      <c r="I237" s="137"/>
      <c r="J237" s="137"/>
      <c r="K237" s="137"/>
    </row>
    <row r="238" spans="1:11" ht="15" hidden="1" customHeight="1">
      <c r="A238" s="149">
        <v>236</v>
      </c>
      <c r="B238" s="111" t="s">
        <v>201</v>
      </c>
      <c r="C238" s="108" t="s">
        <v>182</v>
      </c>
      <c r="D238" s="114" t="s">
        <v>28</v>
      </c>
      <c r="E238" s="45">
        <v>116</v>
      </c>
      <c r="F238" s="150"/>
      <c r="G238" s="150"/>
      <c r="H238" s="65"/>
      <c r="I238" s="137"/>
      <c r="J238" s="137"/>
      <c r="K238" s="137"/>
    </row>
    <row r="239" spans="1:11" ht="15" hidden="1" customHeight="1">
      <c r="A239" s="149">
        <v>237</v>
      </c>
      <c r="B239" s="111" t="s">
        <v>202</v>
      </c>
      <c r="C239" s="108" t="s">
        <v>60</v>
      </c>
      <c r="D239" s="114" t="s">
        <v>28</v>
      </c>
      <c r="E239" s="45">
        <v>117</v>
      </c>
      <c r="F239" s="150"/>
      <c r="G239" s="150"/>
      <c r="H239" s="65"/>
      <c r="I239" s="137"/>
      <c r="J239" s="137"/>
      <c r="K239" s="137"/>
    </row>
    <row r="240" spans="1:11" ht="15" hidden="1" customHeight="1">
      <c r="A240" s="149">
        <v>238</v>
      </c>
      <c r="B240" s="125" t="s">
        <v>424</v>
      </c>
      <c r="C240" s="128" t="s">
        <v>77</v>
      </c>
      <c r="D240" s="115" t="s">
        <v>24</v>
      </c>
      <c r="E240" s="150"/>
      <c r="F240" s="65">
        <v>117</v>
      </c>
      <c r="G240" s="150"/>
      <c r="H240" s="65"/>
      <c r="I240" s="137"/>
      <c r="J240" s="137"/>
      <c r="K240" s="137"/>
    </row>
    <row r="241" spans="1:11" ht="15" hidden="1" customHeight="1">
      <c r="A241" s="149">
        <v>239</v>
      </c>
      <c r="B241" s="129" t="s">
        <v>426</v>
      </c>
      <c r="C241" s="127" t="s">
        <v>62</v>
      </c>
      <c r="D241" s="124" t="s">
        <v>27</v>
      </c>
      <c r="E241" s="150"/>
      <c r="F241" s="65">
        <v>120</v>
      </c>
      <c r="G241" s="150"/>
      <c r="H241" s="146"/>
      <c r="I241" s="137"/>
      <c r="J241" s="137"/>
      <c r="K241" s="137"/>
    </row>
    <row r="242" spans="1:11" ht="15" hidden="1" customHeight="1">
      <c r="A242" s="149">
        <v>240</v>
      </c>
      <c r="B242" s="111" t="s">
        <v>206</v>
      </c>
      <c r="C242" s="108" t="s">
        <v>149</v>
      </c>
      <c r="D242" s="114" t="s">
        <v>22</v>
      </c>
      <c r="E242" s="45">
        <v>121</v>
      </c>
      <c r="F242" s="150"/>
      <c r="G242" s="150"/>
      <c r="H242" s="146"/>
      <c r="I242" s="137"/>
      <c r="J242" s="137"/>
      <c r="K242" s="137"/>
    </row>
    <row r="243" spans="1:11" ht="15" hidden="1" customHeight="1">
      <c r="A243" s="149">
        <v>241</v>
      </c>
      <c r="B243" s="111" t="s">
        <v>207</v>
      </c>
      <c r="C243" s="108" t="s">
        <v>149</v>
      </c>
      <c r="D243" s="114" t="s">
        <v>22</v>
      </c>
      <c r="E243" s="45">
        <v>122</v>
      </c>
      <c r="F243" s="150"/>
      <c r="G243" s="150"/>
      <c r="H243" s="146"/>
      <c r="I243" s="137"/>
      <c r="J243" s="137"/>
      <c r="K243" s="137"/>
    </row>
    <row r="244" spans="1:11" ht="15" hidden="1" customHeight="1">
      <c r="A244" s="149">
        <v>242</v>
      </c>
      <c r="B244" s="129" t="s">
        <v>427</v>
      </c>
      <c r="C244" s="130" t="s">
        <v>51</v>
      </c>
      <c r="D244" s="131" t="s">
        <v>27</v>
      </c>
      <c r="E244" s="150"/>
      <c r="F244" s="65">
        <v>122</v>
      </c>
      <c r="G244" s="150"/>
      <c r="H244" s="146"/>
      <c r="I244" s="137"/>
      <c r="J244" s="137"/>
      <c r="K244" s="137"/>
    </row>
    <row r="245" spans="1:11" ht="15" hidden="1" customHeight="1">
      <c r="A245" s="149">
        <v>243</v>
      </c>
      <c r="B245" s="111" t="s">
        <v>208</v>
      </c>
      <c r="C245" s="108" t="s">
        <v>67</v>
      </c>
      <c r="D245" s="114" t="s">
        <v>25</v>
      </c>
      <c r="E245" s="45">
        <v>123</v>
      </c>
      <c r="F245" s="150"/>
      <c r="G245" s="150"/>
      <c r="H245" s="146"/>
      <c r="I245" s="137"/>
      <c r="J245" s="137"/>
      <c r="K245" s="137"/>
    </row>
    <row r="246" spans="1:11" ht="15" hidden="1" customHeight="1">
      <c r="A246" s="149">
        <v>244</v>
      </c>
      <c r="B246" s="123" t="s">
        <v>428</v>
      </c>
      <c r="C246" s="127" t="s">
        <v>134</v>
      </c>
      <c r="D246" s="124" t="s">
        <v>27</v>
      </c>
      <c r="E246" s="150"/>
      <c r="F246" s="65">
        <v>124</v>
      </c>
      <c r="G246" s="150"/>
      <c r="H246" s="146"/>
      <c r="I246" s="137"/>
      <c r="J246" s="137"/>
      <c r="K246" s="137"/>
    </row>
    <row r="247" spans="1:11" ht="15" hidden="1" customHeight="1">
      <c r="A247" s="149">
        <v>245</v>
      </c>
      <c r="B247" s="125" t="s">
        <v>429</v>
      </c>
      <c r="C247" s="128" t="s">
        <v>182</v>
      </c>
      <c r="D247" s="115" t="s">
        <v>28</v>
      </c>
      <c r="E247" s="150"/>
      <c r="F247" s="65">
        <v>125</v>
      </c>
      <c r="G247" s="150"/>
      <c r="H247" s="146"/>
      <c r="I247" s="137"/>
      <c r="J247" s="137"/>
      <c r="K247" s="137"/>
    </row>
    <row r="248" spans="1:11" ht="15" hidden="1" customHeight="1">
      <c r="A248" s="149">
        <v>247</v>
      </c>
      <c r="B248" s="119" t="s">
        <v>216</v>
      </c>
      <c r="C248" s="120" t="s">
        <v>134</v>
      </c>
      <c r="D248" s="121" t="s">
        <v>26</v>
      </c>
      <c r="E248" s="65">
        <v>131</v>
      </c>
      <c r="F248" s="150"/>
      <c r="G248" s="150"/>
      <c r="H248" s="146"/>
      <c r="I248" s="137"/>
      <c r="J248" s="137"/>
      <c r="K248" s="137"/>
    </row>
    <row r="249" spans="1:11" ht="15" hidden="1" customHeight="1">
      <c r="A249" s="149">
        <v>248</v>
      </c>
      <c r="B249" s="125" t="s">
        <v>433</v>
      </c>
      <c r="C249" s="128" t="s">
        <v>66</v>
      </c>
      <c r="D249" s="115" t="s">
        <v>27</v>
      </c>
      <c r="E249" s="150"/>
      <c r="F249" s="65">
        <v>134</v>
      </c>
      <c r="G249" s="150"/>
      <c r="H249" s="146"/>
      <c r="I249" s="137"/>
      <c r="J249" s="137"/>
      <c r="K249" s="137"/>
    </row>
    <row r="250" spans="1:11" ht="15" hidden="1" customHeight="1">
      <c r="A250" s="149">
        <v>250</v>
      </c>
      <c r="B250" s="119" t="s">
        <v>222</v>
      </c>
      <c r="C250" s="120" t="s">
        <v>134</v>
      </c>
      <c r="D250" s="121" t="s">
        <v>27</v>
      </c>
      <c r="E250" s="65">
        <v>138</v>
      </c>
      <c r="F250" s="150"/>
      <c r="G250" s="150"/>
      <c r="H250" s="146"/>
      <c r="I250" s="137"/>
      <c r="J250" s="137"/>
      <c r="K250" s="137"/>
    </row>
    <row r="251" spans="1:11" ht="15" hidden="1" customHeight="1">
      <c r="A251" s="149">
        <v>251</v>
      </c>
      <c r="B251" s="123" t="s">
        <v>435</v>
      </c>
      <c r="C251" s="127" t="s">
        <v>81</v>
      </c>
      <c r="D251" s="124" t="s">
        <v>26</v>
      </c>
      <c r="E251" s="150"/>
      <c r="F251" s="65">
        <v>138</v>
      </c>
      <c r="G251" s="150"/>
      <c r="H251" s="146"/>
      <c r="I251" s="137"/>
      <c r="J251" s="137"/>
      <c r="K251" s="137"/>
    </row>
    <row r="252" spans="1:11" ht="15" hidden="1" customHeight="1">
      <c r="A252" s="149">
        <v>252</v>
      </c>
      <c r="B252" s="119" t="s">
        <v>223</v>
      </c>
      <c r="C252" s="120" t="s">
        <v>79</v>
      </c>
      <c r="D252" s="121" t="s">
        <v>24</v>
      </c>
      <c r="E252" s="65">
        <v>139</v>
      </c>
      <c r="F252" s="150"/>
      <c r="G252" s="150"/>
      <c r="H252" s="146"/>
      <c r="I252" s="137"/>
      <c r="J252" s="137"/>
      <c r="K252" s="137"/>
    </row>
    <row r="253" spans="1:11" ht="15" hidden="1" customHeight="1">
      <c r="A253" s="149">
        <v>253</v>
      </c>
      <c r="B253" s="119" t="s">
        <v>224</v>
      </c>
      <c r="C253" s="120" t="s">
        <v>149</v>
      </c>
      <c r="D253" s="121" t="s">
        <v>23</v>
      </c>
      <c r="E253" s="65">
        <v>140</v>
      </c>
      <c r="F253" s="150"/>
      <c r="G253" s="150"/>
      <c r="H253" s="146"/>
      <c r="I253" s="137"/>
      <c r="J253" s="137"/>
      <c r="K253" s="137"/>
    </row>
    <row r="254" spans="1:11" ht="15" hidden="1" customHeight="1">
      <c r="A254" s="149">
        <v>254</v>
      </c>
      <c r="B254" s="134" t="s">
        <v>436</v>
      </c>
      <c r="C254" s="135" t="s">
        <v>161</v>
      </c>
      <c r="D254" s="136" t="s">
        <v>24</v>
      </c>
      <c r="E254" s="150"/>
      <c r="F254" s="65">
        <v>140</v>
      </c>
      <c r="G254" s="150"/>
      <c r="H254" s="146"/>
      <c r="I254" s="137"/>
      <c r="J254" s="137"/>
      <c r="K254" s="137"/>
    </row>
    <row r="255" spans="1:11" ht="15" hidden="1" customHeight="1">
      <c r="A255" s="149">
        <v>255</v>
      </c>
      <c r="B255" s="123" t="s">
        <v>437</v>
      </c>
      <c r="C255" s="127" t="s">
        <v>107</v>
      </c>
      <c r="D255" s="124" t="s">
        <v>24</v>
      </c>
      <c r="E255" s="150"/>
      <c r="F255" s="65">
        <v>141</v>
      </c>
      <c r="G255" s="150"/>
      <c r="H255" s="146"/>
      <c r="I255" s="137"/>
      <c r="J255" s="137"/>
      <c r="K255" s="137"/>
    </row>
    <row r="256" spans="1:11" ht="15" hidden="1" customHeight="1">
      <c r="A256" s="149">
        <v>256</v>
      </c>
      <c r="B256" s="119" t="s">
        <v>226</v>
      </c>
      <c r="C256" s="120" t="s">
        <v>81</v>
      </c>
      <c r="D256" s="121" t="s">
        <v>27</v>
      </c>
      <c r="E256" s="65">
        <v>142</v>
      </c>
      <c r="F256" s="150"/>
      <c r="G256" s="150"/>
      <c r="H256" s="146"/>
      <c r="I256" s="137"/>
      <c r="J256" s="137"/>
      <c r="K256" s="137"/>
    </row>
    <row r="257" spans="1:12" ht="15" customHeight="1">
      <c r="A257" s="149"/>
      <c r="B257" s="111" t="s">
        <v>748</v>
      </c>
      <c r="C257" s="108" t="s">
        <v>589</v>
      </c>
      <c r="D257" s="184" t="s">
        <v>29</v>
      </c>
      <c r="E257" s="51">
        <v>12</v>
      </c>
      <c r="F257" s="150"/>
      <c r="G257" s="246"/>
      <c r="H257" s="246"/>
      <c r="I257" s="246"/>
      <c r="J257" s="246"/>
      <c r="K257" s="246"/>
    </row>
    <row r="258" spans="1:12" ht="15" customHeight="1">
      <c r="A258" s="148"/>
      <c r="B258" s="17" t="s">
        <v>1100</v>
      </c>
      <c r="C258" s="17" t="s">
        <v>52</v>
      </c>
      <c r="D258" s="12" t="s">
        <v>29</v>
      </c>
      <c r="E258" s="246"/>
      <c r="F258" s="246"/>
      <c r="G258" s="12">
        <v>7</v>
      </c>
      <c r="H258" s="12">
        <v>6</v>
      </c>
      <c r="I258" s="246"/>
      <c r="J258" s="246"/>
      <c r="K258" s="246"/>
      <c r="L258" s="1"/>
    </row>
    <row r="259" spans="1:12" ht="15" customHeight="1">
      <c r="A259" s="148"/>
      <c r="B259" s="17" t="s">
        <v>1009</v>
      </c>
      <c r="C259" s="17" t="s">
        <v>51</v>
      </c>
      <c r="D259" s="12" t="s">
        <v>29</v>
      </c>
      <c r="E259" s="246"/>
      <c r="F259" s="12">
        <v>18</v>
      </c>
      <c r="G259" s="246"/>
      <c r="H259" s="246"/>
      <c r="I259" s="246"/>
      <c r="J259" s="246"/>
      <c r="K259" s="246"/>
    </row>
    <row r="260" spans="1:12" ht="15" customHeight="1">
      <c r="A260" s="148"/>
      <c r="B260" s="17" t="s">
        <v>988</v>
      </c>
      <c r="C260" s="17" t="s">
        <v>79</v>
      </c>
      <c r="D260" s="12" t="s">
        <v>29</v>
      </c>
      <c r="E260" s="246"/>
      <c r="F260" s="12">
        <v>11</v>
      </c>
      <c r="G260" s="65">
        <v>9</v>
      </c>
      <c r="H260" s="246"/>
      <c r="I260" s="246"/>
      <c r="J260" s="246"/>
      <c r="K260" s="246"/>
    </row>
    <row r="261" spans="1:12" ht="15" customHeight="1">
      <c r="A261" s="148"/>
    </row>
    <row r="262" spans="1:12" ht="15" customHeight="1">
      <c r="A262" s="148"/>
    </row>
    <row r="263" spans="1:12" ht="15" customHeight="1">
      <c r="A263" s="148"/>
      <c r="B263" s="17"/>
      <c r="C263" s="17"/>
      <c r="D263" s="12"/>
      <c r="E263" s="12"/>
      <c r="F263" s="12"/>
      <c r="G263" s="12"/>
      <c r="H263" s="12"/>
      <c r="I263" s="12"/>
      <c r="J263" s="235"/>
      <c r="K263" s="235"/>
    </row>
    <row r="264" spans="1:12" ht="15" customHeight="1">
      <c r="A264" s="148"/>
      <c r="B264" s="17"/>
      <c r="C264" s="17"/>
      <c r="D264" s="12"/>
      <c r="E264" s="12"/>
      <c r="F264" s="12"/>
      <c r="G264" s="12"/>
      <c r="H264" s="12"/>
      <c r="I264" s="12"/>
      <c r="J264" s="235"/>
      <c r="K264" s="235"/>
    </row>
    <row r="265" spans="1:12" ht="15" customHeight="1">
      <c r="A265" s="148"/>
      <c r="B265" s="17"/>
      <c r="C265" s="17"/>
      <c r="D265" s="12"/>
      <c r="E265" s="12"/>
      <c r="F265" s="12"/>
      <c r="G265" s="12"/>
      <c r="H265" s="12"/>
      <c r="I265" s="12"/>
      <c r="J265" s="235"/>
      <c r="K265" s="235"/>
    </row>
    <row r="266" spans="1:12" ht="15" customHeight="1">
      <c r="A266" s="148"/>
      <c r="B266" s="17"/>
      <c r="C266" s="17"/>
      <c r="D266" s="12"/>
      <c r="E266" s="12"/>
      <c r="F266" s="12"/>
      <c r="G266" s="12"/>
      <c r="H266" s="12"/>
      <c r="I266" s="12"/>
      <c r="J266" s="235"/>
      <c r="K266" s="235"/>
    </row>
    <row r="267" spans="1:12" ht="15" customHeight="1">
      <c r="A267" s="148"/>
      <c r="B267" s="17"/>
      <c r="C267" s="17"/>
      <c r="D267" s="12"/>
      <c r="E267" s="12"/>
      <c r="F267" s="12"/>
      <c r="G267" s="12"/>
      <c r="H267" s="12"/>
      <c r="I267" s="12"/>
      <c r="J267" s="235"/>
      <c r="K267" s="235"/>
    </row>
    <row r="268" spans="1:12" ht="15" customHeight="1">
      <c r="A268" s="148"/>
      <c r="B268" s="17"/>
      <c r="C268" s="17"/>
      <c r="D268" s="12"/>
      <c r="E268" s="12"/>
      <c r="F268" s="12"/>
      <c r="G268" s="12"/>
      <c r="H268" s="12"/>
      <c r="I268" s="12"/>
      <c r="J268" s="235"/>
      <c r="K268" s="235"/>
    </row>
    <row r="269" spans="1:12" ht="15" customHeight="1">
      <c r="B269" s="17"/>
      <c r="C269" s="17"/>
      <c r="D269" s="12"/>
      <c r="E269" s="12"/>
      <c r="F269" s="12"/>
      <c r="G269" s="12"/>
      <c r="H269" s="12"/>
      <c r="I269" s="12"/>
      <c r="J269" s="235"/>
      <c r="K269" s="235"/>
    </row>
    <row r="270" spans="1:12" ht="15" customHeight="1">
      <c r="B270" s="17"/>
      <c r="C270" s="17"/>
      <c r="D270" s="12"/>
      <c r="E270" s="12"/>
      <c r="F270" s="12"/>
      <c r="G270" s="12"/>
      <c r="H270" s="12"/>
      <c r="I270" s="12"/>
      <c r="J270" s="235"/>
      <c r="K270" s="235"/>
    </row>
    <row r="271" spans="1:12" ht="15" customHeight="1">
      <c r="B271" s="17"/>
      <c r="C271" s="17"/>
      <c r="D271" s="12"/>
      <c r="E271" s="12"/>
      <c r="F271" s="12"/>
      <c r="G271" s="12"/>
      <c r="H271" s="12"/>
      <c r="I271" s="12"/>
      <c r="J271" s="235"/>
      <c r="K271" s="235"/>
    </row>
    <row r="272" spans="1:12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>
      <c r="B394" s="60"/>
      <c r="C394" s="60"/>
      <c r="D394" s="60"/>
      <c r="E394" s="60"/>
      <c r="F394" s="60"/>
      <c r="G394" s="60"/>
      <c r="I394" s="60"/>
      <c r="J394" s="78"/>
      <c r="K394" s="78"/>
    </row>
  </sheetData>
  <sheetProtection password="DB3B" sheet="1" objects="1" scenarios="1"/>
  <autoFilter ref="B1:K256">
    <filterColumn colId="2">
      <filters>
        <filter val="M60"/>
      </filters>
    </filterColumn>
  </autoFilter>
  <printOptions gridLines="1"/>
  <pageMargins left="7.874015748031496E-2" right="7.874015748031496E-2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L1207"/>
  <sheetViews>
    <sheetView view="pageLayout" topLeftCell="A15" workbookViewId="0">
      <selection activeCell="D42" sqref="D42"/>
    </sheetView>
  </sheetViews>
  <sheetFormatPr defaultRowHeight="15"/>
  <cols>
    <col min="1" max="1" width="6.85546875" customWidth="1"/>
    <col min="2" max="2" width="21.28515625" customWidth="1"/>
    <col min="3" max="3" width="19" customWidth="1"/>
    <col min="4" max="4" width="11" customWidth="1"/>
    <col min="9" max="9" width="9.140625" style="2"/>
    <col min="10" max="10" width="10.42578125" customWidth="1"/>
    <col min="11" max="11" width="9.140625" style="1"/>
  </cols>
  <sheetData>
    <row r="1" spans="1:12" ht="15.75" thickBot="1">
      <c r="B1" s="30" t="s">
        <v>65</v>
      </c>
      <c r="C1" s="30" t="s">
        <v>1</v>
      </c>
      <c r="D1" s="31" t="s">
        <v>55</v>
      </c>
      <c r="E1" s="31" t="s">
        <v>2</v>
      </c>
      <c r="F1" s="30" t="s">
        <v>3</v>
      </c>
      <c r="G1" s="31" t="s">
        <v>4</v>
      </c>
      <c r="H1" s="30" t="s">
        <v>5</v>
      </c>
      <c r="I1" s="32" t="s">
        <v>7</v>
      </c>
      <c r="J1" s="34" t="s">
        <v>894</v>
      </c>
      <c r="K1" s="35" t="s">
        <v>0</v>
      </c>
    </row>
    <row r="2" spans="1:12" s="41" customFormat="1" ht="12.75" hidden="1">
      <c r="B2" s="63" t="s">
        <v>56</v>
      </c>
      <c r="C2" s="36"/>
      <c r="D2" s="36"/>
      <c r="E2" s="37"/>
      <c r="F2" s="38"/>
      <c r="G2" s="37"/>
      <c r="H2" s="38"/>
      <c r="I2" s="39"/>
      <c r="J2" s="40"/>
      <c r="K2" s="74"/>
    </row>
    <row r="3" spans="1:12" s="41" customFormat="1" ht="12.75">
      <c r="B3" s="221" t="s">
        <v>30</v>
      </c>
      <c r="C3" s="227"/>
      <c r="D3" s="228"/>
      <c r="E3" s="44"/>
      <c r="F3" s="45"/>
      <c r="G3" s="44"/>
      <c r="H3" s="45"/>
      <c r="I3" s="46"/>
      <c r="J3" s="197"/>
      <c r="K3" s="198"/>
    </row>
    <row r="4" spans="1:12" s="41" customFormat="1">
      <c r="B4" s="108" t="s">
        <v>156</v>
      </c>
      <c r="C4" s="108" t="s">
        <v>589</v>
      </c>
      <c r="D4" s="184" t="s">
        <v>801</v>
      </c>
      <c r="E4" s="185">
        <v>3</v>
      </c>
      <c r="F4" s="65">
        <v>2</v>
      </c>
      <c r="G4" s="44">
        <v>1</v>
      </c>
      <c r="H4" s="45">
        <v>1</v>
      </c>
      <c r="I4" s="46">
        <f>SUM(E4:H4)</f>
        <v>7</v>
      </c>
      <c r="J4" s="73">
        <v>4</v>
      </c>
      <c r="K4" s="72">
        <v>1</v>
      </c>
    </row>
    <row r="5" spans="1:12" s="41" customFormat="1">
      <c r="A5" s="104"/>
      <c r="B5" s="108" t="s">
        <v>806</v>
      </c>
      <c r="C5" s="108" t="s">
        <v>62</v>
      </c>
      <c r="D5" s="184" t="s">
        <v>801</v>
      </c>
      <c r="E5" s="187">
        <v>1</v>
      </c>
      <c r="F5" s="45">
        <v>3</v>
      </c>
      <c r="G5" s="150"/>
      <c r="H5" s="45">
        <v>3</v>
      </c>
      <c r="I5" s="46">
        <f t="shared" ref="I5:I50" si="0">SUM(E5:H5)</f>
        <v>7</v>
      </c>
      <c r="J5" s="73">
        <v>7</v>
      </c>
      <c r="K5" s="73">
        <v>2</v>
      </c>
      <c r="L5" s="104"/>
    </row>
    <row r="6" spans="1:12" s="41" customFormat="1" hidden="1">
      <c r="A6" s="104">
        <v>3</v>
      </c>
      <c r="B6" s="108" t="s">
        <v>230</v>
      </c>
      <c r="C6" s="108" t="s">
        <v>81</v>
      </c>
      <c r="D6" s="114" t="s">
        <v>31</v>
      </c>
      <c r="E6" s="44">
        <v>3</v>
      </c>
      <c r="F6" s="45">
        <v>3</v>
      </c>
      <c r="G6" s="150"/>
      <c r="H6" s="45"/>
      <c r="I6" s="46">
        <f t="shared" si="0"/>
        <v>6</v>
      </c>
      <c r="J6" s="73"/>
      <c r="K6" s="72"/>
      <c r="L6" s="104"/>
    </row>
    <row r="7" spans="1:12" s="41" customFormat="1" hidden="1">
      <c r="A7" s="104">
        <v>5</v>
      </c>
      <c r="B7" s="108" t="s">
        <v>231</v>
      </c>
      <c r="C7" s="108" t="s">
        <v>51</v>
      </c>
      <c r="D7" s="114" t="s">
        <v>31</v>
      </c>
      <c r="E7" s="44">
        <v>4</v>
      </c>
      <c r="F7" s="45">
        <v>2</v>
      </c>
      <c r="G7" s="44">
        <v>2</v>
      </c>
      <c r="H7" s="45"/>
      <c r="I7" s="46">
        <f t="shared" si="0"/>
        <v>8</v>
      </c>
      <c r="J7" s="73"/>
      <c r="K7" s="72"/>
      <c r="L7" s="104"/>
    </row>
    <row r="8" spans="1:12" s="41" customFormat="1">
      <c r="A8" s="104"/>
      <c r="B8" s="17" t="s">
        <v>1011</v>
      </c>
      <c r="C8" s="17" t="s">
        <v>52</v>
      </c>
      <c r="D8" s="184" t="s">
        <v>801</v>
      </c>
      <c r="E8" s="247"/>
      <c r="F8" s="19">
        <v>5</v>
      </c>
      <c r="G8" s="187">
        <v>2</v>
      </c>
      <c r="H8" s="45">
        <v>4</v>
      </c>
      <c r="I8" s="46">
        <f>SUM(E8:H8)</f>
        <v>11</v>
      </c>
      <c r="J8" s="73">
        <v>11</v>
      </c>
      <c r="K8" s="72">
        <v>3</v>
      </c>
      <c r="L8" s="104"/>
    </row>
    <row r="9" spans="1:12" s="41" customFormat="1">
      <c r="A9" s="104"/>
      <c r="B9" s="17" t="s">
        <v>177</v>
      </c>
      <c r="C9" s="17" t="s">
        <v>589</v>
      </c>
      <c r="D9" s="184" t="s">
        <v>801</v>
      </c>
      <c r="E9" s="247"/>
      <c r="F9" s="19">
        <v>7</v>
      </c>
      <c r="G9" s="19">
        <v>3</v>
      </c>
      <c r="H9" s="45">
        <v>5</v>
      </c>
      <c r="I9" s="46">
        <f t="shared" si="0"/>
        <v>15</v>
      </c>
      <c r="J9" s="73">
        <v>15</v>
      </c>
      <c r="K9" s="73">
        <v>4</v>
      </c>
      <c r="L9" s="104"/>
    </row>
    <row r="10" spans="1:12" s="41" customFormat="1">
      <c r="A10" s="104"/>
      <c r="B10" s="108" t="s">
        <v>773</v>
      </c>
      <c r="C10" s="108" t="s">
        <v>589</v>
      </c>
      <c r="D10" s="184" t="s">
        <v>801</v>
      </c>
      <c r="E10" s="185">
        <v>8</v>
      </c>
      <c r="F10" s="150"/>
      <c r="G10" s="45">
        <v>6</v>
      </c>
      <c r="H10" s="45">
        <v>7</v>
      </c>
      <c r="I10" s="46">
        <f>SUM(E10:H10)</f>
        <v>21</v>
      </c>
      <c r="J10" s="73">
        <v>21</v>
      </c>
      <c r="K10" s="73">
        <v>5</v>
      </c>
      <c r="L10" s="104"/>
    </row>
    <row r="11" spans="1:12" s="41" customFormat="1">
      <c r="A11" s="104"/>
      <c r="B11" s="17" t="s">
        <v>1013</v>
      </c>
      <c r="C11" s="17" t="s">
        <v>75</v>
      </c>
      <c r="D11" s="184" t="s">
        <v>801</v>
      </c>
      <c r="E11" s="247"/>
      <c r="F11" s="19">
        <v>10</v>
      </c>
      <c r="G11" s="19">
        <v>5</v>
      </c>
      <c r="H11" s="45">
        <v>6</v>
      </c>
      <c r="I11" s="46">
        <f t="shared" si="0"/>
        <v>21</v>
      </c>
      <c r="J11" s="73">
        <v>21</v>
      </c>
      <c r="K11" s="73">
        <v>5</v>
      </c>
      <c r="L11" s="104"/>
    </row>
    <row r="12" spans="1:12" s="41" customFormat="1">
      <c r="A12" s="104"/>
      <c r="B12" s="108" t="s">
        <v>771</v>
      </c>
      <c r="C12" s="108" t="s">
        <v>75</v>
      </c>
      <c r="D12" s="184" t="s">
        <v>801</v>
      </c>
      <c r="E12" s="185">
        <v>6</v>
      </c>
      <c r="F12" s="65">
        <v>9</v>
      </c>
      <c r="G12" s="247"/>
      <c r="H12" s="45">
        <v>8</v>
      </c>
      <c r="I12" s="46">
        <f>SUM(E12:H12)</f>
        <v>23</v>
      </c>
      <c r="J12" s="73">
        <v>23</v>
      </c>
      <c r="K12" s="72">
        <v>7</v>
      </c>
      <c r="L12" s="104"/>
    </row>
    <row r="13" spans="1:12" s="41" customFormat="1">
      <c r="A13" s="104"/>
      <c r="B13" s="108" t="s">
        <v>775</v>
      </c>
      <c r="C13" s="108" t="s">
        <v>589</v>
      </c>
      <c r="D13" s="184" t="s">
        <v>801</v>
      </c>
      <c r="E13" s="187">
        <v>10</v>
      </c>
      <c r="F13" s="45">
        <v>12</v>
      </c>
      <c r="G13" s="44">
        <v>7</v>
      </c>
      <c r="H13" s="45">
        <v>9</v>
      </c>
      <c r="I13" s="46">
        <f>SUM(E13:H13)</f>
        <v>38</v>
      </c>
      <c r="J13" s="73">
        <v>26</v>
      </c>
      <c r="K13" s="72">
        <v>8</v>
      </c>
      <c r="L13" s="104"/>
    </row>
    <row r="14" spans="1:12" s="41" customFormat="1" hidden="1">
      <c r="A14" s="104">
        <v>12</v>
      </c>
      <c r="B14" s="108" t="s">
        <v>235</v>
      </c>
      <c r="C14" s="108" t="s">
        <v>54</v>
      </c>
      <c r="D14" s="114" t="s">
        <v>32</v>
      </c>
      <c r="E14" s="44">
        <v>8</v>
      </c>
      <c r="F14" s="45">
        <v>8</v>
      </c>
      <c r="G14" s="44">
        <v>9</v>
      </c>
      <c r="H14" s="45"/>
      <c r="I14" s="46">
        <f t="shared" si="0"/>
        <v>25</v>
      </c>
      <c r="J14" s="73"/>
      <c r="K14" s="72"/>
      <c r="L14" s="104"/>
    </row>
    <row r="15" spans="1:12" s="41" customFormat="1">
      <c r="A15" s="104"/>
      <c r="B15" s="17" t="s">
        <v>1014</v>
      </c>
      <c r="C15" s="17" t="s">
        <v>75</v>
      </c>
      <c r="D15" s="184" t="s">
        <v>801</v>
      </c>
      <c r="E15" s="247"/>
      <c r="F15" s="19">
        <v>13</v>
      </c>
      <c r="G15" s="19">
        <v>8</v>
      </c>
      <c r="H15" s="45">
        <v>10</v>
      </c>
      <c r="I15" s="46">
        <f>SUM(E15:H15)</f>
        <v>31</v>
      </c>
      <c r="J15" s="73">
        <v>31</v>
      </c>
      <c r="K15" s="73">
        <v>9</v>
      </c>
      <c r="L15" s="104"/>
    </row>
    <row r="16" spans="1:12" s="41" customFormat="1" hidden="1">
      <c r="A16" s="104">
        <v>14</v>
      </c>
      <c r="B16" s="108" t="s">
        <v>243</v>
      </c>
      <c r="C16" s="108" t="s">
        <v>52</v>
      </c>
      <c r="D16" s="114" t="s">
        <v>31</v>
      </c>
      <c r="E16" s="44">
        <v>16</v>
      </c>
      <c r="F16" s="45">
        <v>11</v>
      </c>
      <c r="G16" s="45">
        <v>8</v>
      </c>
      <c r="H16" s="45"/>
      <c r="I16" s="46">
        <f t="shared" si="0"/>
        <v>35</v>
      </c>
      <c r="J16" s="45"/>
      <c r="K16" s="45"/>
      <c r="L16" s="104"/>
    </row>
    <row r="17" spans="1:12" s="41" customFormat="1">
      <c r="A17" s="104"/>
      <c r="B17" s="108" t="s">
        <v>777</v>
      </c>
      <c r="C17" s="108" t="s">
        <v>51</v>
      </c>
      <c r="D17" s="184" t="s">
        <v>801</v>
      </c>
      <c r="E17" s="187">
        <v>12</v>
      </c>
      <c r="F17" s="45">
        <v>15</v>
      </c>
      <c r="G17" s="44">
        <v>10</v>
      </c>
      <c r="H17" s="45">
        <v>14</v>
      </c>
      <c r="I17" s="46">
        <f>SUM(E17:H17)</f>
        <v>51</v>
      </c>
      <c r="J17" s="73">
        <v>37</v>
      </c>
      <c r="K17" s="72">
        <v>10</v>
      </c>
      <c r="L17" s="104"/>
    </row>
    <row r="18" spans="1:12" s="41" customFormat="1" hidden="1">
      <c r="A18" s="104">
        <v>16</v>
      </c>
      <c r="B18" s="108" t="s">
        <v>249</v>
      </c>
      <c r="C18" s="108" t="s">
        <v>81</v>
      </c>
      <c r="D18" s="114" t="s">
        <v>31</v>
      </c>
      <c r="E18" s="44">
        <v>22</v>
      </c>
      <c r="F18" s="45">
        <v>19</v>
      </c>
      <c r="G18" s="150"/>
      <c r="H18" s="45"/>
      <c r="I18" s="46">
        <f t="shared" si="0"/>
        <v>41</v>
      </c>
      <c r="J18" s="73"/>
      <c r="K18" s="72"/>
      <c r="L18" s="104"/>
    </row>
    <row r="19" spans="1:12" s="41" customFormat="1" hidden="1">
      <c r="A19" s="104">
        <v>17</v>
      </c>
      <c r="B19" s="108" t="s">
        <v>250</v>
      </c>
      <c r="C19" s="108" t="s">
        <v>67</v>
      </c>
      <c r="D19" s="114" t="s">
        <v>32</v>
      </c>
      <c r="E19" s="44">
        <v>23</v>
      </c>
      <c r="F19" s="150"/>
      <c r="G19" s="44">
        <v>18</v>
      </c>
      <c r="H19" s="45"/>
      <c r="I19" s="46">
        <f t="shared" si="0"/>
        <v>41</v>
      </c>
      <c r="J19" s="73"/>
      <c r="K19" s="72"/>
      <c r="L19" s="104"/>
    </row>
    <row r="20" spans="1:12" s="41" customFormat="1" hidden="1">
      <c r="A20" s="104">
        <v>18</v>
      </c>
      <c r="B20" s="108" t="s">
        <v>241</v>
      </c>
      <c r="C20" s="108" t="s">
        <v>81</v>
      </c>
      <c r="D20" s="114" t="s">
        <v>31</v>
      </c>
      <c r="E20" s="44">
        <v>14</v>
      </c>
      <c r="F20" s="45">
        <v>13</v>
      </c>
      <c r="G20" s="45">
        <v>14</v>
      </c>
      <c r="H20" s="45"/>
      <c r="I20" s="46">
        <f t="shared" si="0"/>
        <v>41</v>
      </c>
      <c r="J20" s="45"/>
      <c r="K20" s="45"/>
      <c r="L20" s="104"/>
    </row>
    <row r="21" spans="1:12" s="41" customFormat="1" hidden="1">
      <c r="A21" s="104">
        <v>19</v>
      </c>
      <c r="B21" s="108" t="s">
        <v>251</v>
      </c>
      <c r="C21" s="108" t="s">
        <v>79</v>
      </c>
      <c r="D21" s="114" t="s">
        <v>31</v>
      </c>
      <c r="E21" s="44">
        <v>24</v>
      </c>
      <c r="F21" s="45">
        <v>20</v>
      </c>
      <c r="G21" s="150"/>
      <c r="H21" s="45"/>
      <c r="I21" s="46">
        <f t="shared" si="0"/>
        <v>44</v>
      </c>
      <c r="J21" s="73"/>
      <c r="K21" s="73"/>
      <c r="L21" s="104"/>
    </row>
    <row r="22" spans="1:12" s="41" customFormat="1">
      <c r="A22" s="104"/>
      <c r="B22" s="108" t="s">
        <v>782</v>
      </c>
      <c r="C22" s="108" t="s">
        <v>75</v>
      </c>
      <c r="D22" s="184" t="s">
        <v>801</v>
      </c>
      <c r="E22" s="185">
        <v>14</v>
      </c>
      <c r="F22" s="150"/>
      <c r="G22" s="44">
        <v>11</v>
      </c>
      <c r="H22" s="45">
        <v>13</v>
      </c>
      <c r="I22" s="46">
        <f>SUM(E22:H22)</f>
        <v>38</v>
      </c>
      <c r="J22" s="73">
        <v>38</v>
      </c>
      <c r="K22" s="72">
        <v>11</v>
      </c>
      <c r="L22" s="104"/>
    </row>
    <row r="23" spans="1:12" s="41" customFormat="1">
      <c r="A23" s="104"/>
      <c r="B23" s="17" t="s">
        <v>1015</v>
      </c>
      <c r="C23" s="17" t="s">
        <v>75</v>
      </c>
      <c r="D23" s="184" t="s">
        <v>801</v>
      </c>
      <c r="E23" s="247"/>
      <c r="F23" s="19">
        <v>17</v>
      </c>
      <c r="G23" s="19">
        <v>13</v>
      </c>
      <c r="H23" s="45">
        <v>16</v>
      </c>
      <c r="I23" s="46">
        <f>SUM(E23:H23)</f>
        <v>46</v>
      </c>
      <c r="J23" s="73">
        <v>46</v>
      </c>
      <c r="K23" s="73">
        <v>12</v>
      </c>
      <c r="L23" s="104"/>
    </row>
    <row r="24" spans="1:12" s="41" customFormat="1">
      <c r="A24" s="104"/>
      <c r="B24" s="17" t="s">
        <v>1018</v>
      </c>
      <c r="C24" s="17" t="s">
        <v>75</v>
      </c>
      <c r="D24" s="184" t="s">
        <v>801</v>
      </c>
      <c r="E24" s="247"/>
      <c r="F24" s="19">
        <v>22</v>
      </c>
      <c r="G24" s="19">
        <v>14</v>
      </c>
      <c r="H24" s="45">
        <v>15</v>
      </c>
      <c r="I24" s="46">
        <f t="shared" ref="I24" si="1">SUM(E24:H24)</f>
        <v>51</v>
      </c>
      <c r="J24" s="73">
        <v>51</v>
      </c>
      <c r="K24" s="73">
        <v>13</v>
      </c>
      <c r="L24" s="104"/>
    </row>
    <row r="25" spans="1:12" s="41" customFormat="1">
      <c r="A25" s="104"/>
      <c r="B25" s="108" t="s">
        <v>788</v>
      </c>
      <c r="C25" s="108" t="s">
        <v>124</v>
      </c>
      <c r="D25" s="184" t="s">
        <v>801</v>
      </c>
      <c r="E25" s="185">
        <v>19</v>
      </c>
      <c r="F25" s="45">
        <v>16</v>
      </c>
      <c r="G25" s="247"/>
      <c r="H25" s="45">
        <v>17</v>
      </c>
      <c r="I25" s="46">
        <f>SUM(E25:H25)</f>
        <v>52</v>
      </c>
      <c r="J25" s="73">
        <v>52</v>
      </c>
      <c r="K25" s="72">
        <v>14</v>
      </c>
      <c r="L25" s="104"/>
    </row>
    <row r="26" spans="1:12" s="41" customFormat="1">
      <c r="A26" s="104"/>
      <c r="B26" s="108" t="s">
        <v>786</v>
      </c>
      <c r="C26" s="108" t="s">
        <v>589</v>
      </c>
      <c r="D26" s="184" t="s">
        <v>801</v>
      </c>
      <c r="E26" s="187">
        <v>18</v>
      </c>
      <c r="F26" s="45">
        <v>20</v>
      </c>
      <c r="G26" s="44">
        <v>17</v>
      </c>
      <c r="H26" s="247"/>
      <c r="I26" s="46">
        <f>SUM(E26:H26)</f>
        <v>55</v>
      </c>
      <c r="J26" s="73">
        <v>55</v>
      </c>
      <c r="K26" s="72">
        <v>15</v>
      </c>
      <c r="L26" s="104"/>
    </row>
    <row r="27" spans="1:12" s="41" customFormat="1">
      <c r="A27" s="104"/>
      <c r="B27" s="108" t="s">
        <v>783</v>
      </c>
      <c r="C27" s="108" t="s">
        <v>51</v>
      </c>
      <c r="D27" s="184" t="s">
        <v>801</v>
      </c>
      <c r="E27" s="187">
        <v>15</v>
      </c>
      <c r="F27" s="45">
        <v>23</v>
      </c>
      <c r="G27" s="247"/>
      <c r="H27" s="45">
        <v>18</v>
      </c>
      <c r="I27" s="46">
        <f>SUM(E27:H27)</f>
        <v>56</v>
      </c>
      <c r="J27" s="73">
        <v>56</v>
      </c>
      <c r="K27" s="72">
        <v>16</v>
      </c>
      <c r="L27" s="104"/>
    </row>
    <row r="28" spans="1:12" s="41" customFormat="1">
      <c r="A28" s="104"/>
      <c r="B28" s="108" t="s">
        <v>791</v>
      </c>
      <c r="C28" s="108" t="s">
        <v>77</v>
      </c>
      <c r="D28" s="184" t="s">
        <v>801</v>
      </c>
      <c r="E28" s="185">
        <v>20</v>
      </c>
      <c r="F28" s="45">
        <v>24</v>
      </c>
      <c r="G28" s="247"/>
      <c r="H28" s="45">
        <v>19</v>
      </c>
      <c r="I28" s="46">
        <f>SUM(E28:H28)</f>
        <v>63</v>
      </c>
      <c r="J28" s="73">
        <v>63</v>
      </c>
      <c r="K28" s="72">
        <v>17</v>
      </c>
      <c r="L28" s="104"/>
    </row>
    <row r="29" spans="1:12" s="41" customFormat="1">
      <c r="A29" s="104"/>
      <c r="B29" s="257"/>
      <c r="C29" s="257"/>
      <c r="D29" s="263"/>
      <c r="E29" s="293"/>
      <c r="F29" s="259"/>
      <c r="G29" s="294"/>
      <c r="H29" s="259"/>
      <c r="I29" s="295"/>
      <c r="J29" s="275"/>
      <c r="K29" s="264"/>
      <c r="L29" s="104"/>
    </row>
    <row r="30" spans="1:12" s="41" customFormat="1">
      <c r="A30" s="104"/>
      <c r="B30" s="108" t="s">
        <v>807</v>
      </c>
      <c r="C30" s="108" t="s">
        <v>768</v>
      </c>
      <c r="D30" s="184" t="s">
        <v>801</v>
      </c>
      <c r="E30" s="185">
        <v>2</v>
      </c>
      <c r="F30" s="45">
        <v>1</v>
      </c>
      <c r="G30" s="150"/>
      <c r="H30" s="150"/>
      <c r="I30" s="247"/>
      <c r="J30" s="150"/>
      <c r="K30" s="150"/>
      <c r="L30" s="104"/>
    </row>
    <row r="31" spans="1:12" s="41" customFormat="1">
      <c r="A31" s="104"/>
      <c r="B31" s="108" t="s">
        <v>1010</v>
      </c>
      <c r="C31" s="108" t="s">
        <v>73</v>
      </c>
      <c r="D31" s="184" t="s">
        <v>801</v>
      </c>
      <c r="E31" s="247"/>
      <c r="F31" s="45">
        <v>4</v>
      </c>
      <c r="G31" s="247"/>
      <c r="H31" s="45">
        <v>2</v>
      </c>
      <c r="I31" s="247"/>
      <c r="J31" s="247"/>
      <c r="K31" s="247"/>
      <c r="L31" s="104"/>
    </row>
    <row r="32" spans="1:12" s="41" customFormat="1">
      <c r="A32" s="104"/>
      <c r="B32" s="17" t="s">
        <v>1110</v>
      </c>
      <c r="C32" s="17" t="s">
        <v>455</v>
      </c>
      <c r="D32" s="184" t="s">
        <v>801</v>
      </c>
      <c r="E32" s="247"/>
      <c r="F32" s="247"/>
      <c r="G32" s="19">
        <v>4</v>
      </c>
      <c r="H32" s="247"/>
      <c r="I32" s="247"/>
      <c r="J32" s="247"/>
      <c r="K32" s="247"/>
      <c r="L32" s="104"/>
    </row>
    <row r="33" spans="1:12" s="41" customFormat="1">
      <c r="A33" s="104"/>
      <c r="B33" s="108" t="s">
        <v>772</v>
      </c>
      <c r="C33" s="108" t="s">
        <v>73</v>
      </c>
      <c r="D33" s="184" t="s">
        <v>801</v>
      </c>
      <c r="E33" s="187">
        <v>7</v>
      </c>
      <c r="F33" s="150"/>
      <c r="G33" s="247"/>
      <c r="H33" s="247"/>
      <c r="I33" s="247"/>
      <c r="J33" s="247"/>
      <c r="K33" s="247"/>
      <c r="L33" s="104"/>
    </row>
    <row r="34" spans="1:12" s="41" customFormat="1">
      <c r="A34" s="104"/>
      <c r="B34" s="108" t="s">
        <v>769</v>
      </c>
      <c r="C34" s="108" t="s">
        <v>124</v>
      </c>
      <c r="D34" s="184" t="s">
        <v>801</v>
      </c>
      <c r="E34" s="187">
        <v>4</v>
      </c>
      <c r="F34" s="45">
        <v>6</v>
      </c>
      <c r="G34" s="247"/>
      <c r="H34" s="247"/>
      <c r="I34" s="247"/>
      <c r="J34" s="247"/>
      <c r="K34" s="247"/>
      <c r="L34" s="104"/>
    </row>
    <row r="35" spans="1:12" s="41" customFormat="1">
      <c r="A35" s="104"/>
      <c r="B35" s="17" t="s">
        <v>1111</v>
      </c>
      <c r="C35" s="17" t="s">
        <v>664</v>
      </c>
      <c r="D35" s="184" t="s">
        <v>801</v>
      </c>
      <c r="E35" s="247"/>
      <c r="F35" s="247"/>
      <c r="G35" s="6">
        <v>12</v>
      </c>
      <c r="H35" s="247"/>
      <c r="I35" s="247"/>
      <c r="J35" s="247"/>
      <c r="K35" s="247"/>
      <c r="L35" s="104"/>
    </row>
    <row r="36" spans="1:12" s="41" customFormat="1">
      <c r="A36" s="104"/>
      <c r="B36" s="17" t="s">
        <v>1012</v>
      </c>
      <c r="C36" s="17" t="s">
        <v>51</v>
      </c>
      <c r="D36" s="184" t="s">
        <v>801</v>
      </c>
      <c r="E36" s="247"/>
      <c r="F36" s="247"/>
      <c r="G36" s="247"/>
      <c r="H36" s="51">
        <v>12</v>
      </c>
      <c r="I36" s="247"/>
      <c r="J36" s="247"/>
      <c r="K36" s="247"/>
      <c r="L36" s="104"/>
    </row>
    <row r="37" spans="1:12" s="41" customFormat="1">
      <c r="A37" s="104"/>
      <c r="B37" s="17" t="s">
        <v>1112</v>
      </c>
      <c r="C37" s="17" t="s">
        <v>664</v>
      </c>
      <c r="D37" s="184" t="s">
        <v>801</v>
      </c>
      <c r="E37" s="247"/>
      <c r="F37" s="247"/>
      <c r="G37" s="6">
        <v>16</v>
      </c>
      <c r="H37" s="247"/>
      <c r="I37" s="247"/>
      <c r="J37" s="247"/>
      <c r="K37" s="247"/>
      <c r="L37" s="104"/>
    </row>
    <row r="38" spans="1:12" s="41" customFormat="1">
      <c r="A38" s="104"/>
      <c r="B38" s="108" t="s">
        <v>785</v>
      </c>
      <c r="C38" s="108" t="s">
        <v>75</v>
      </c>
      <c r="D38" s="184" t="s">
        <v>801</v>
      </c>
      <c r="E38" s="185">
        <v>17</v>
      </c>
      <c r="F38" s="150"/>
      <c r="G38" s="247"/>
      <c r="H38" s="247"/>
      <c r="I38" s="247"/>
      <c r="J38" s="247"/>
      <c r="K38" s="247"/>
      <c r="L38" s="104"/>
    </row>
    <row r="39" spans="1:12" s="41" customFormat="1">
      <c r="A39" s="104"/>
      <c r="B39" s="17" t="s">
        <v>1020</v>
      </c>
      <c r="C39" s="17" t="s">
        <v>51</v>
      </c>
      <c r="D39" s="184" t="s">
        <v>801</v>
      </c>
      <c r="E39" s="247"/>
      <c r="F39" s="247"/>
      <c r="G39" s="6">
        <v>18</v>
      </c>
      <c r="H39" s="247"/>
      <c r="I39" s="247"/>
      <c r="J39" s="247"/>
      <c r="K39" s="247"/>
      <c r="L39" s="104"/>
    </row>
    <row r="40" spans="1:12" s="41" customFormat="1">
      <c r="A40" s="104"/>
      <c r="B40" s="108" t="s">
        <v>774</v>
      </c>
      <c r="C40" s="108" t="s">
        <v>52</v>
      </c>
      <c r="D40" s="184" t="s">
        <v>801</v>
      </c>
      <c r="E40" s="185">
        <v>9</v>
      </c>
      <c r="F40" s="45">
        <v>11</v>
      </c>
      <c r="G40" s="247"/>
      <c r="H40" s="247"/>
      <c r="I40" s="247"/>
      <c r="J40" s="247"/>
      <c r="K40" s="247"/>
      <c r="L40" s="104"/>
    </row>
    <row r="41" spans="1:12" s="41" customFormat="1">
      <c r="A41" s="104"/>
      <c r="B41" s="17" t="s">
        <v>1178</v>
      </c>
      <c r="C41" s="17" t="s">
        <v>768</v>
      </c>
      <c r="D41" s="184" t="s">
        <v>801</v>
      </c>
      <c r="E41" s="247"/>
      <c r="F41" s="247"/>
      <c r="G41" s="247"/>
      <c r="H41" s="187">
        <v>20</v>
      </c>
      <c r="I41" s="247"/>
      <c r="J41" s="247"/>
      <c r="K41" s="247"/>
      <c r="L41" s="104"/>
    </row>
    <row r="42" spans="1:12" s="41" customFormat="1">
      <c r="A42" s="104"/>
      <c r="B42" s="108" t="s">
        <v>793</v>
      </c>
      <c r="C42" s="108" t="s">
        <v>73</v>
      </c>
      <c r="D42" s="184" t="s">
        <v>801</v>
      </c>
      <c r="E42" s="185">
        <v>21</v>
      </c>
      <c r="F42" s="150"/>
      <c r="G42" s="247"/>
      <c r="H42" s="247"/>
      <c r="I42" s="247"/>
      <c r="J42" s="247"/>
      <c r="K42" s="247"/>
      <c r="L42" s="104"/>
    </row>
    <row r="43" spans="1:12" s="41" customFormat="1" hidden="1">
      <c r="A43" s="104">
        <v>22</v>
      </c>
      <c r="B43" s="108" t="s">
        <v>254</v>
      </c>
      <c r="C43" s="108" t="s">
        <v>67</v>
      </c>
      <c r="D43" s="114" t="s">
        <v>32</v>
      </c>
      <c r="E43" s="44">
        <v>27</v>
      </c>
      <c r="F43" s="45">
        <v>23</v>
      </c>
      <c r="G43" s="150"/>
      <c r="H43" s="45"/>
      <c r="I43" s="46">
        <f t="shared" si="0"/>
        <v>50</v>
      </c>
      <c r="J43" s="73"/>
      <c r="K43" s="72"/>
      <c r="L43" s="104"/>
    </row>
    <row r="44" spans="1:12" s="41" customFormat="1" hidden="1">
      <c r="A44" s="104">
        <v>23</v>
      </c>
      <c r="B44" s="139" t="s">
        <v>438</v>
      </c>
      <c r="C44" s="139" t="s">
        <v>77</v>
      </c>
      <c r="D44" s="45" t="s">
        <v>33</v>
      </c>
      <c r="E44" s="150"/>
      <c r="F44" s="45">
        <v>27</v>
      </c>
      <c r="G44" s="45">
        <v>25</v>
      </c>
      <c r="H44" s="45"/>
      <c r="I44" s="46">
        <f t="shared" si="0"/>
        <v>52</v>
      </c>
      <c r="J44" s="73"/>
      <c r="K44" s="73"/>
      <c r="L44" s="104"/>
    </row>
    <row r="45" spans="1:12" s="41" customFormat="1" hidden="1">
      <c r="A45" s="104">
        <v>24</v>
      </c>
      <c r="B45" s="108" t="s">
        <v>244</v>
      </c>
      <c r="C45" s="108" t="s">
        <v>51</v>
      </c>
      <c r="D45" s="114" t="s">
        <v>32</v>
      </c>
      <c r="E45" s="44">
        <v>17</v>
      </c>
      <c r="F45" s="45">
        <v>18</v>
      </c>
      <c r="G45" s="45">
        <v>17</v>
      </c>
      <c r="H45" s="45"/>
      <c r="I45" s="46">
        <f t="shared" si="0"/>
        <v>52</v>
      </c>
      <c r="J45" s="73"/>
      <c r="K45" s="73"/>
      <c r="L45" s="104"/>
    </row>
    <row r="46" spans="1:12" s="41" customFormat="1" hidden="1">
      <c r="A46" s="104">
        <v>25</v>
      </c>
      <c r="B46" s="108" t="s">
        <v>258</v>
      </c>
      <c r="C46" s="108" t="s">
        <v>81</v>
      </c>
      <c r="D46" s="114" t="s">
        <v>33</v>
      </c>
      <c r="E46" s="44">
        <v>31</v>
      </c>
      <c r="F46" s="150"/>
      <c r="G46" s="44">
        <v>23</v>
      </c>
      <c r="H46" s="45"/>
      <c r="I46" s="46">
        <f t="shared" si="0"/>
        <v>54</v>
      </c>
      <c r="J46" s="73"/>
      <c r="K46" s="72"/>
      <c r="L46" s="104"/>
    </row>
    <row r="47" spans="1:12" s="41" customFormat="1" hidden="1">
      <c r="A47" s="104">
        <v>26</v>
      </c>
      <c r="B47" s="108" t="s">
        <v>247</v>
      </c>
      <c r="C47" s="108" t="s">
        <v>51</v>
      </c>
      <c r="D47" s="114" t="s">
        <v>32</v>
      </c>
      <c r="E47" s="44">
        <v>20</v>
      </c>
      <c r="F47" s="45">
        <v>21</v>
      </c>
      <c r="G47" s="45">
        <v>19</v>
      </c>
      <c r="H47" s="45"/>
      <c r="I47" s="46">
        <f t="shared" si="0"/>
        <v>60</v>
      </c>
      <c r="J47" s="73"/>
      <c r="K47" s="73"/>
      <c r="L47" s="104"/>
    </row>
    <row r="48" spans="1:12" s="41" customFormat="1" hidden="1">
      <c r="A48" s="104">
        <v>27</v>
      </c>
      <c r="B48" s="108" t="s">
        <v>255</v>
      </c>
      <c r="C48" s="108" t="s">
        <v>79</v>
      </c>
      <c r="D48" s="114" t="s">
        <v>33</v>
      </c>
      <c r="E48" s="44">
        <v>28</v>
      </c>
      <c r="F48" s="45">
        <v>25</v>
      </c>
      <c r="G48" s="44">
        <v>22</v>
      </c>
      <c r="H48" s="45"/>
      <c r="I48" s="46">
        <f t="shared" si="0"/>
        <v>75</v>
      </c>
      <c r="J48" s="73"/>
      <c r="K48" s="72"/>
      <c r="L48" s="104"/>
    </row>
    <row r="49" spans="1:12" s="41" customFormat="1" hidden="1">
      <c r="A49" s="104">
        <v>28</v>
      </c>
      <c r="B49" s="108" t="s">
        <v>257</v>
      </c>
      <c r="C49" s="108" t="s">
        <v>81</v>
      </c>
      <c r="D49" s="114" t="s">
        <v>260</v>
      </c>
      <c r="E49" s="44">
        <v>30</v>
      </c>
      <c r="F49" s="45">
        <v>24</v>
      </c>
      <c r="G49" s="44">
        <v>21</v>
      </c>
      <c r="H49" s="45"/>
      <c r="I49" s="46">
        <f t="shared" si="0"/>
        <v>75</v>
      </c>
      <c r="J49" s="73"/>
      <c r="K49" s="72"/>
      <c r="L49" s="104"/>
    </row>
    <row r="50" spans="1:12" s="41" customFormat="1" hidden="1">
      <c r="A50" s="104">
        <v>29</v>
      </c>
      <c r="B50" s="108" t="s">
        <v>259</v>
      </c>
      <c r="C50" s="108" t="s">
        <v>77</v>
      </c>
      <c r="D50" s="114" t="s">
        <v>260</v>
      </c>
      <c r="E50" s="44">
        <v>32</v>
      </c>
      <c r="F50" s="45">
        <v>26</v>
      </c>
      <c r="G50" s="44">
        <v>24</v>
      </c>
      <c r="H50" s="45"/>
      <c r="I50" s="46">
        <f t="shared" si="0"/>
        <v>82</v>
      </c>
      <c r="J50" s="73"/>
      <c r="K50" s="72"/>
      <c r="L50" s="104"/>
    </row>
    <row r="51" spans="1:12" s="41" customFormat="1" hidden="1">
      <c r="A51" s="104">
        <v>35</v>
      </c>
      <c r="B51" s="93" t="s">
        <v>549</v>
      </c>
      <c r="C51" s="93" t="s">
        <v>67</v>
      </c>
      <c r="D51" s="115" t="s">
        <v>32</v>
      </c>
      <c r="E51" s="150"/>
      <c r="F51" s="150"/>
      <c r="G51" s="44">
        <v>20</v>
      </c>
      <c r="H51" s="45"/>
      <c r="I51" s="138"/>
      <c r="J51" s="138"/>
      <c r="K51" s="138"/>
      <c r="L51" s="104"/>
    </row>
    <row r="52" spans="1:12" s="41" customFormat="1" hidden="1">
      <c r="A52" s="104">
        <v>36</v>
      </c>
      <c r="B52" s="108" t="s">
        <v>248</v>
      </c>
      <c r="C52" s="108" t="s">
        <v>81</v>
      </c>
      <c r="D52" s="114" t="s">
        <v>32</v>
      </c>
      <c r="E52" s="44">
        <v>21</v>
      </c>
      <c r="F52" s="150"/>
      <c r="G52" s="150"/>
      <c r="H52" s="45"/>
      <c r="I52" s="138"/>
      <c r="J52" s="138"/>
      <c r="K52" s="138"/>
      <c r="L52" s="104"/>
    </row>
    <row r="53" spans="1:12" s="41" customFormat="1" hidden="1">
      <c r="A53" s="104">
        <v>37</v>
      </c>
      <c r="B53" s="93" t="s">
        <v>445</v>
      </c>
      <c r="C53" s="93" t="s">
        <v>69</v>
      </c>
      <c r="D53" s="115" t="s">
        <v>31</v>
      </c>
      <c r="E53" s="150"/>
      <c r="F53" s="65">
        <v>22</v>
      </c>
      <c r="G53" s="150"/>
      <c r="H53" s="45"/>
      <c r="I53" s="138"/>
      <c r="J53" s="138"/>
      <c r="K53" s="138"/>
      <c r="L53" s="104"/>
    </row>
    <row r="54" spans="1:12" s="41" customFormat="1" hidden="1">
      <c r="A54" s="104">
        <v>38</v>
      </c>
      <c r="B54" s="108" t="s">
        <v>252</v>
      </c>
      <c r="C54" s="108" t="s">
        <v>124</v>
      </c>
      <c r="D54" s="114" t="s">
        <v>31</v>
      </c>
      <c r="E54" s="44">
        <v>25</v>
      </c>
      <c r="F54" s="150"/>
      <c r="G54" s="150"/>
      <c r="H54" s="45"/>
      <c r="I54" s="138"/>
      <c r="J54" s="138"/>
      <c r="K54" s="138"/>
      <c r="L54" s="104"/>
    </row>
    <row r="55" spans="1:12" s="41" customFormat="1" hidden="1">
      <c r="A55" s="104">
        <v>39</v>
      </c>
      <c r="B55" s="116" t="s">
        <v>253</v>
      </c>
      <c r="C55" s="108" t="s">
        <v>134</v>
      </c>
      <c r="D55" s="114" t="s">
        <v>32</v>
      </c>
      <c r="E55" s="44">
        <v>26</v>
      </c>
      <c r="F55" s="150"/>
      <c r="G55" s="150"/>
      <c r="H55" s="45"/>
      <c r="I55" s="138"/>
      <c r="J55" s="138"/>
      <c r="K55" s="138"/>
      <c r="L55" s="104"/>
    </row>
    <row r="56" spans="1:12" s="41" customFormat="1" hidden="1">
      <c r="A56" s="104">
        <v>40</v>
      </c>
      <c r="B56" s="108" t="s">
        <v>256</v>
      </c>
      <c r="C56" s="108" t="s">
        <v>81</v>
      </c>
      <c r="D56" s="114" t="s">
        <v>32</v>
      </c>
      <c r="E56" s="44">
        <v>29</v>
      </c>
      <c r="F56" s="150"/>
      <c r="G56" s="150"/>
      <c r="H56" s="45"/>
      <c r="I56" s="138"/>
      <c r="J56" s="138"/>
      <c r="K56" s="138"/>
      <c r="L56" s="104"/>
    </row>
    <row r="57" spans="1:12" s="41" customFormat="1" hidden="1">
      <c r="B57" s="93"/>
      <c r="C57" s="93"/>
      <c r="D57" s="115"/>
      <c r="E57" s="19">
        <v>0</v>
      </c>
      <c r="F57" s="65"/>
      <c r="G57" s="44"/>
      <c r="H57" s="45"/>
      <c r="I57" s="46">
        <f t="shared" ref="I57:I62" si="2">SUM(E57:H57)</f>
        <v>0</v>
      </c>
      <c r="J57" s="73"/>
      <c r="K57" s="72"/>
      <c r="L57" s="104"/>
    </row>
    <row r="58" spans="1:12" s="41" customFormat="1" hidden="1">
      <c r="B58" s="93"/>
      <c r="C58" s="93"/>
      <c r="D58" s="115"/>
      <c r="E58" s="19">
        <v>0</v>
      </c>
      <c r="F58" s="65"/>
      <c r="G58" s="44"/>
      <c r="H58" s="45"/>
      <c r="I58" s="46">
        <f t="shared" si="2"/>
        <v>0</v>
      </c>
      <c r="J58" s="73"/>
      <c r="K58" s="72"/>
      <c r="L58" s="104"/>
    </row>
    <row r="59" spans="1:12" s="41" customFormat="1" hidden="1">
      <c r="B59" s="93"/>
      <c r="C59" s="93"/>
      <c r="D59" s="115"/>
      <c r="E59" s="19">
        <v>0</v>
      </c>
      <c r="F59" s="65"/>
      <c r="G59" s="44"/>
      <c r="H59" s="45"/>
      <c r="I59" s="46">
        <f t="shared" si="2"/>
        <v>0</v>
      </c>
      <c r="J59" s="73"/>
      <c r="K59" s="72"/>
      <c r="L59" s="104"/>
    </row>
    <row r="60" spans="1:12" s="41" customFormat="1" hidden="1">
      <c r="B60" s="139"/>
      <c r="C60" s="139"/>
      <c r="D60" s="140"/>
      <c r="E60" s="19">
        <v>0</v>
      </c>
      <c r="F60" s="65"/>
      <c r="G60" s="44"/>
      <c r="H60" s="45"/>
      <c r="I60" s="46">
        <f t="shared" si="2"/>
        <v>0</v>
      </c>
      <c r="J60" s="73"/>
      <c r="K60" s="72"/>
      <c r="L60" s="104"/>
    </row>
    <row r="61" spans="1:12" s="41" customFormat="1" hidden="1">
      <c r="B61" s="141"/>
      <c r="C61" s="141"/>
      <c r="D61" s="65"/>
      <c r="E61" s="19">
        <v>0</v>
      </c>
      <c r="F61" s="65"/>
      <c r="G61" s="45"/>
      <c r="H61" s="45"/>
      <c r="I61" s="46">
        <f t="shared" si="2"/>
        <v>0</v>
      </c>
      <c r="J61" s="73"/>
      <c r="K61" s="73"/>
      <c r="L61" s="104"/>
    </row>
    <row r="62" spans="1:12" s="41" customFormat="1" hidden="1">
      <c r="B62" s="139"/>
      <c r="C62" s="139"/>
      <c r="D62" s="140"/>
      <c r="E62" s="19">
        <v>0</v>
      </c>
      <c r="F62" s="65"/>
      <c r="G62" s="44"/>
      <c r="H62" s="45"/>
      <c r="I62" s="46">
        <f t="shared" si="2"/>
        <v>0</v>
      </c>
      <c r="J62" s="73"/>
      <c r="K62" s="72"/>
      <c r="L62" s="104"/>
    </row>
    <row r="63" spans="1:12">
      <c r="B63" s="17" t="s">
        <v>1017</v>
      </c>
      <c r="C63" s="17" t="s">
        <v>62</v>
      </c>
      <c r="D63" s="184" t="s">
        <v>801</v>
      </c>
      <c r="E63" s="247"/>
      <c r="F63" s="19">
        <v>21</v>
      </c>
      <c r="G63" s="247"/>
      <c r="H63" s="247"/>
      <c r="I63" s="247"/>
      <c r="J63" s="247"/>
      <c r="K63" s="247"/>
    </row>
    <row r="64" spans="1:12">
      <c r="B64" s="108" t="s">
        <v>776</v>
      </c>
      <c r="C64" s="108" t="s">
        <v>51</v>
      </c>
      <c r="D64" s="184" t="s">
        <v>801</v>
      </c>
      <c r="E64" s="185">
        <v>11</v>
      </c>
      <c r="F64" s="150"/>
      <c r="G64" s="247"/>
      <c r="H64" s="45">
        <v>11</v>
      </c>
      <c r="I64" s="247"/>
      <c r="J64" s="247"/>
      <c r="K64" s="247"/>
    </row>
    <row r="65" spans="2:11">
      <c r="B65" s="108" t="s">
        <v>778</v>
      </c>
      <c r="C65" s="108" t="s">
        <v>51</v>
      </c>
      <c r="D65" s="184" t="s">
        <v>801</v>
      </c>
      <c r="E65" s="185">
        <v>13</v>
      </c>
      <c r="F65" s="45">
        <v>14</v>
      </c>
      <c r="G65" s="247"/>
      <c r="H65" s="247"/>
      <c r="I65" s="247"/>
      <c r="J65" s="247"/>
      <c r="K65" s="247"/>
    </row>
    <row r="66" spans="2:11">
      <c r="B66" s="17" t="s">
        <v>1016</v>
      </c>
      <c r="C66" s="17" t="s">
        <v>51</v>
      </c>
      <c r="D66" s="184" t="s">
        <v>801</v>
      </c>
      <c r="E66" s="247"/>
      <c r="F66" s="19">
        <v>18</v>
      </c>
      <c r="G66" s="19">
        <v>15</v>
      </c>
      <c r="H66" s="247"/>
      <c r="I66" s="247"/>
      <c r="J66" s="247"/>
      <c r="K66" s="247"/>
    </row>
    <row r="67" spans="2:11">
      <c r="B67" s="108" t="s">
        <v>784</v>
      </c>
      <c r="C67" s="108" t="s">
        <v>52</v>
      </c>
      <c r="D67" s="184" t="s">
        <v>801</v>
      </c>
      <c r="E67" s="185">
        <v>16</v>
      </c>
      <c r="F67" s="45">
        <v>19</v>
      </c>
      <c r="G67" s="247"/>
      <c r="H67" s="247"/>
      <c r="I67" s="247"/>
      <c r="J67" s="247"/>
      <c r="K67" s="247"/>
    </row>
    <row r="68" spans="2:11">
      <c r="B68" s="17" t="s">
        <v>1113</v>
      </c>
      <c r="C68" s="17" t="s">
        <v>134</v>
      </c>
      <c r="D68" s="184" t="s">
        <v>801</v>
      </c>
      <c r="E68" s="247"/>
      <c r="F68" s="247"/>
      <c r="G68" s="6">
        <v>19</v>
      </c>
      <c r="H68" s="187">
        <v>20</v>
      </c>
      <c r="I68" s="247"/>
      <c r="J68" s="247"/>
      <c r="K68" s="247"/>
    </row>
    <row r="69" spans="2:11">
      <c r="B69" s="17" t="s">
        <v>1012</v>
      </c>
      <c r="C69" s="17" t="s">
        <v>51</v>
      </c>
      <c r="D69" s="184" t="s">
        <v>801</v>
      </c>
      <c r="E69" s="247"/>
      <c r="F69" s="19">
        <v>8</v>
      </c>
      <c r="G69" s="19">
        <v>9</v>
      </c>
      <c r="H69" s="247"/>
      <c r="I69" s="247"/>
      <c r="J69" s="247"/>
      <c r="K69" s="247"/>
    </row>
    <row r="72" spans="2:11">
      <c r="B72" s="17"/>
      <c r="C72" s="17"/>
      <c r="D72" s="17"/>
      <c r="E72" s="6"/>
      <c r="F72" s="6"/>
      <c r="G72" s="6"/>
      <c r="H72" s="6"/>
      <c r="I72" s="24"/>
      <c r="J72" s="24"/>
      <c r="K72" s="59"/>
    </row>
    <row r="73" spans="2:11">
      <c r="B73" s="17"/>
      <c r="C73" s="17"/>
      <c r="D73" s="17"/>
      <c r="E73" s="6"/>
      <c r="F73" s="6"/>
      <c r="G73" s="6"/>
      <c r="H73" s="6"/>
      <c r="I73" s="24"/>
      <c r="J73" s="24"/>
      <c r="K73" s="59"/>
    </row>
    <row r="74" spans="2:11">
      <c r="B74" s="21"/>
      <c r="C74" s="21"/>
      <c r="D74" s="21"/>
      <c r="E74" s="6"/>
      <c r="F74" s="6"/>
      <c r="G74" s="6"/>
      <c r="H74" s="6"/>
      <c r="I74" s="24"/>
      <c r="J74" s="17"/>
      <c r="K74" s="59"/>
    </row>
    <row r="75" spans="2:11">
      <c r="B75" s="17"/>
      <c r="C75" s="17"/>
      <c r="D75" s="17"/>
      <c r="E75" s="6"/>
      <c r="F75" s="6"/>
      <c r="G75" s="6"/>
      <c r="H75" s="6"/>
      <c r="I75" s="12"/>
      <c r="J75" s="22"/>
      <c r="K75" s="59"/>
    </row>
    <row r="76" spans="2:11">
      <c r="B76" s="17"/>
      <c r="C76" s="17"/>
      <c r="D76" s="17"/>
      <c r="E76" s="6"/>
      <c r="F76" s="6"/>
      <c r="G76" s="6"/>
      <c r="H76" s="6"/>
      <c r="I76" s="12"/>
      <c r="J76" s="22"/>
      <c r="K76" s="59"/>
    </row>
    <row r="77" spans="2:11">
      <c r="B77" s="21"/>
      <c r="C77" s="21"/>
      <c r="D77" s="21"/>
      <c r="E77" s="6"/>
      <c r="F77" s="6"/>
      <c r="G77" s="6"/>
      <c r="H77" s="6"/>
      <c r="I77" s="12"/>
      <c r="J77" s="22"/>
      <c r="K77" s="59"/>
    </row>
    <row r="78" spans="2:11">
      <c r="B78" s="21"/>
      <c r="C78" s="21"/>
      <c r="D78" s="21"/>
      <c r="E78" s="6"/>
      <c r="F78" s="6"/>
      <c r="G78" s="6"/>
      <c r="H78" s="6"/>
      <c r="I78" s="12"/>
      <c r="J78" s="22"/>
      <c r="K78" s="59"/>
    </row>
    <row r="79" spans="2:11">
      <c r="B79" s="17"/>
      <c r="C79" s="17"/>
      <c r="D79" s="17"/>
      <c r="E79" s="6"/>
      <c r="F79" s="6"/>
      <c r="G79" s="6"/>
      <c r="H79" s="6"/>
      <c r="I79" s="12"/>
      <c r="J79" s="22"/>
      <c r="K79" s="59"/>
    </row>
    <row r="80" spans="2:11">
      <c r="B80" s="17"/>
      <c r="C80" s="21"/>
      <c r="D80" s="21"/>
      <c r="E80" s="6"/>
      <c r="F80" s="6"/>
      <c r="G80" s="6"/>
      <c r="H80" s="6"/>
      <c r="I80" s="12"/>
      <c r="J80" s="22"/>
      <c r="K80" s="59"/>
    </row>
    <row r="81" spans="2:11">
      <c r="B81" s="17"/>
      <c r="C81" s="17"/>
      <c r="D81" s="17"/>
      <c r="E81" s="6"/>
      <c r="F81" s="6"/>
      <c r="G81" s="6"/>
      <c r="H81" s="6"/>
      <c r="I81" s="12"/>
      <c r="J81" s="22"/>
      <c r="K81" s="59"/>
    </row>
    <row r="82" spans="2:11">
      <c r="B82" s="21"/>
      <c r="C82" s="21"/>
      <c r="D82" s="21"/>
      <c r="E82" s="6"/>
      <c r="F82" s="6"/>
      <c r="G82" s="6"/>
      <c r="H82" s="6"/>
      <c r="I82" s="24"/>
      <c r="J82" s="24"/>
      <c r="K82" s="59"/>
    </row>
    <row r="83" spans="2:11">
      <c r="B83" s="17"/>
      <c r="C83" s="17"/>
      <c r="D83" s="17"/>
      <c r="E83" s="6"/>
      <c r="F83" s="6"/>
      <c r="G83" s="6"/>
      <c r="H83" s="6"/>
      <c r="I83" s="12"/>
      <c r="J83" s="22"/>
      <c r="K83" s="59"/>
    </row>
    <row r="84" spans="2:11">
      <c r="B84" s="21"/>
      <c r="C84" s="21"/>
      <c r="D84" s="21"/>
      <c r="E84" s="6"/>
      <c r="F84" s="6"/>
      <c r="G84" s="6"/>
      <c r="H84" s="6"/>
      <c r="I84" s="12"/>
      <c r="J84" s="22"/>
      <c r="K84" s="59"/>
    </row>
    <row r="85" spans="2:11">
      <c r="B85" s="21"/>
      <c r="C85" s="21"/>
      <c r="D85" s="21"/>
      <c r="E85" s="6"/>
      <c r="F85" s="6"/>
      <c r="G85" s="6"/>
      <c r="H85" s="6"/>
      <c r="I85" s="12"/>
      <c r="J85" s="22"/>
      <c r="K85" s="59"/>
    </row>
    <row r="86" spans="2:11">
      <c r="B86" s="17"/>
      <c r="C86" s="17"/>
      <c r="D86" s="17"/>
      <c r="E86" s="6"/>
      <c r="F86" s="6"/>
      <c r="G86" s="6"/>
      <c r="H86" s="6"/>
      <c r="I86" s="12"/>
      <c r="J86" s="22"/>
      <c r="K86" s="59"/>
    </row>
    <row r="87" spans="2:11">
      <c r="B87" s="17"/>
      <c r="C87" s="17"/>
      <c r="D87" s="17"/>
      <c r="E87" s="6"/>
      <c r="F87" s="6"/>
      <c r="G87" s="6"/>
      <c r="H87" s="6"/>
      <c r="I87" s="24"/>
      <c r="J87" s="24"/>
      <c r="K87" s="59"/>
    </row>
    <row r="88" spans="2:11">
      <c r="B88" s="17"/>
      <c r="C88" s="17"/>
      <c r="D88" s="17"/>
      <c r="E88" s="6"/>
      <c r="F88" s="6"/>
      <c r="G88" s="6"/>
      <c r="H88" s="6"/>
      <c r="I88" s="19"/>
      <c r="J88" s="22"/>
      <c r="K88" s="59"/>
    </row>
    <row r="89" spans="2:11">
      <c r="B89" s="21"/>
      <c r="C89" s="21"/>
      <c r="D89" s="21"/>
      <c r="E89" s="6"/>
      <c r="F89" s="6"/>
      <c r="G89" s="6"/>
      <c r="H89" s="6"/>
      <c r="I89" s="12"/>
      <c r="J89" s="22"/>
      <c r="K89" s="59"/>
    </row>
    <row r="90" spans="2:11">
      <c r="B90" s="21"/>
      <c r="C90" s="21"/>
      <c r="D90" s="21"/>
      <c r="E90" s="6"/>
      <c r="F90" s="6"/>
      <c r="G90" s="6"/>
      <c r="H90" s="6"/>
      <c r="I90" s="12"/>
      <c r="J90" s="22"/>
      <c r="K90" s="59"/>
    </row>
    <row r="91" spans="2:11">
      <c r="B91" s="17"/>
      <c r="C91" s="17"/>
      <c r="D91" s="17"/>
      <c r="E91" s="6"/>
      <c r="F91" s="6"/>
      <c r="G91" s="6"/>
      <c r="H91" s="6"/>
      <c r="I91" s="12"/>
      <c r="J91" s="22"/>
      <c r="K91" s="59"/>
    </row>
    <row r="92" spans="2:11">
      <c r="B92" s="21"/>
      <c r="C92" s="21"/>
      <c r="D92" s="21"/>
      <c r="E92" s="6"/>
      <c r="F92" s="6"/>
      <c r="G92" s="6"/>
      <c r="H92" s="6"/>
      <c r="I92" s="24"/>
      <c r="J92" s="24"/>
      <c r="K92" s="59"/>
    </row>
    <row r="93" spans="2:11">
      <c r="B93" s="21"/>
      <c r="C93" s="21"/>
      <c r="D93" s="21"/>
      <c r="E93" s="6"/>
      <c r="F93" s="6"/>
      <c r="G93" s="6"/>
      <c r="H93" s="6"/>
      <c r="I93" s="19"/>
      <c r="J93" s="22"/>
      <c r="K93" s="59"/>
    </row>
    <row r="94" spans="2:11">
      <c r="B94" s="17"/>
      <c r="C94" s="17"/>
      <c r="D94" s="17"/>
      <c r="E94" s="6"/>
      <c r="F94" s="6"/>
      <c r="G94" s="6"/>
      <c r="H94" s="6"/>
      <c r="I94" s="12"/>
      <c r="J94" s="22"/>
      <c r="K94" s="59"/>
    </row>
    <row r="95" spans="2:11">
      <c r="B95" s="21"/>
      <c r="C95" s="21"/>
      <c r="D95" s="21"/>
      <c r="E95" s="6"/>
      <c r="F95" s="6"/>
      <c r="G95" s="6"/>
      <c r="H95" s="6"/>
      <c r="I95" s="12"/>
      <c r="J95" s="22"/>
      <c r="K95" s="59"/>
    </row>
    <row r="96" spans="2:11">
      <c r="B96" s="17"/>
      <c r="C96" s="17"/>
      <c r="D96" s="17"/>
      <c r="E96" s="6"/>
      <c r="F96" s="6"/>
      <c r="G96" s="6"/>
      <c r="H96" s="6"/>
      <c r="I96" s="24"/>
      <c r="J96" s="24"/>
      <c r="K96" s="59"/>
    </row>
    <row r="97" spans="2:11">
      <c r="B97" s="17"/>
      <c r="C97" s="17"/>
      <c r="D97" s="17"/>
      <c r="E97" s="6"/>
      <c r="F97" s="6"/>
      <c r="G97" s="6"/>
      <c r="H97" s="6"/>
      <c r="I97" s="12"/>
      <c r="J97" s="22"/>
      <c r="K97" s="59"/>
    </row>
    <row r="98" spans="2:11">
      <c r="B98" s="17"/>
      <c r="C98" s="17"/>
      <c r="D98" s="17"/>
      <c r="E98" s="6"/>
      <c r="F98" s="6"/>
      <c r="G98" s="6"/>
      <c r="H98" s="6"/>
      <c r="I98" s="19"/>
      <c r="J98" s="22"/>
      <c r="K98" s="59"/>
    </row>
    <row r="99" spans="2:11">
      <c r="B99" s="17"/>
      <c r="C99" s="17"/>
      <c r="D99" s="17"/>
      <c r="E99" s="6"/>
      <c r="F99" s="6"/>
      <c r="G99" s="6"/>
      <c r="H99" s="6"/>
      <c r="I99" s="12"/>
      <c r="J99" s="22"/>
      <c r="K99" s="59"/>
    </row>
    <row r="100" spans="2:11">
      <c r="B100" s="17"/>
      <c r="C100" s="17"/>
      <c r="D100" s="17"/>
      <c r="E100" s="6"/>
      <c r="F100" s="6"/>
      <c r="G100" s="6"/>
      <c r="H100" s="6"/>
      <c r="I100" s="12"/>
      <c r="J100" s="22"/>
      <c r="K100" s="59"/>
    </row>
    <row r="101" spans="2:11">
      <c r="B101" s="17"/>
      <c r="C101" s="17"/>
      <c r="D101" s="17"/>
      <c r="E101" s="6"/>
      <c r="F101" s="6"/>
      <c r="G101" s="6"/>
      <c r="H101" s="6"/>
      <c r="I101" s="12"/>
      <c r="J101" s="22"/>
      <c r="K101" s="59"/>
    </row>
    <row r="102" spans="2:11">
      <c r="B102" s="17"/>
      <c r="C102" s="17"/>
      <c r="D102" s="17"/>
      <c r="E102" s="6"/>
      <c r="F102" s="6"/>
      <c r="G102" s="6"/>
      <c r="H102" s="6"/>
      <c r="I102" s="12"/>
      <c r="J102" s="22"/>
      <c r="K102" s="59"/>
    </row>
    <row r="103" spans="2:11">
      <c r="B103" s="21"/>
      <c r="C103" s="21"/>
      <c r="D103" s="21"/>
      <c r="E103" s="6"/>
      <c r="F103" s="6"/>
      <c r="G103" s="6"/>
      <c r="H103" s="6"/>
      <c r="I103" s="12"/>
      <c r="J103" s="22"/>
      <c r="K103" s="59"/>
    </row>
    <row r="104" spans="2:11">
      <c r="B104" s="21"/>
      <c r="C104" s="21"/>
      <c r="D104" s="21"/>
      <c r="E104" s="6"/>
      <c r="F104" s="6"/>
      <c r="G104" s="6"/>
      <c r="H104" s="6"/>
      <c r="I104" s="12"/>
      <c r="J104" s="20"/>
      <c r="K104" s="59"/>
    </row>
    <row r="105" spans="2:11">
      <c r="B105" s="21"/>
      <c r="C105" s="21"/>
      <c r="D105" s="21"/>
      <c r="E105" s="6"/>
      <c r="F105" s="6"/>
      <c r="G105" s="6"/>
      <c r="H105" s="6"/>
      <c r="I105" s="19"/>
      <c r="J105" s="22"/>
      <c r="K105" s="59"/>
    </row>
    <row r="106" spans="2:11">
      <c r="B106" s="17"/>
      <c r="C106" s="17"/>
      <c r="D106" s="17"/>
      <c r="E106" s="6"/>
      <c r="F106" s="6"/>
      <c r="G106" s="6"/>
      <c r="H106" s="6"/>
      <c r="I106" s="12"/>
      <c r="J106" s="22"/>
      <c r="K106" s="59"/>
    </row>
    <row r="107" spans="2:11">
      <c r="B107" s="17"/>
      <c r="C107" s="17"/>
      <c r="D107" s="17"/>
      <c r="E107" s="6"/>
      <c r="F107" s="6"/>
      <c r="G107" s="6"/>
      <c r="H107" s="6"/>
      <c r="I107" s="12"/>
      <c r="J107" s="22"/>
      <c r="K107" s="59"/>
    </row>
    <row r="108" spans="2:11">
      <c r="B108" s="21"/>
      <c r="C108" s="21"/>
      <c r="D108" s="21"/>
      <c r="E108" s="6"/>
      <c r="F108" s="6"/>
      <c r="G108" s="6"/>
      <c r="H108" s="6"/>
      <c r="I108" s="12"/>
      <c r="J108" s="22"/>
      <c r="K108" s="59"/>
    </row>
    <row r="109" spans="2:11">
      <c r="B109" s="21"/>
      <c r="C109" s="21"/>
      <c r="D109" s="21"/>
      <c r="E109" s="6"/>
      <c r="F109" s="6"/>
      <c r="G109" s="6"/>
      <c r="H109" s="6"/>
      <c r="I109" s="19"/>
      <c r="J109" s="22"/>
      <c r="K109" s="59"/>
    </row>
    <row r="110" spans="2:11">
      <c r="B110" s="17"/>
      <c r="C110" s="17"/>
      <c r="D110" s="17"/>
      <c r="E110" s="6"/>
      <c r="F110" s="6"/>
      <c r="G110" s="6"/>
      <c r="H110" s="6"/>
      <c r="I110" s="12"/>
      <c r="J110" s="22"/>
      <c r="K110" s="59"/>
    </row>
    <row r="111" spans="2:11">
      <c r="B111" s="26"/>
      <c r="C111" s="17"/>
      <c r="D111" s="17"/>
      <c r="E111" s="6"/>
      <c r="F111" s="6"/>
      <c r="G111" s="6"/>
      <c r="H111" s="6"/>
      <c r="I111" s="12"/>
      <c r="J111" s="22"/>
      <c r="K111" s="59"/>
    </row>
    <row r="112" spans="2:11">
      <c r="B112" s="17"/>
      <c r="C112" s="17"/>
      <c r="D112" s="17"/>
      <c r="E112" s="6"/>
      <c r="F112" s="6"/>
      <c r="G112" s="6"/>
      <c r="H112" s="6"/>
      <c r="I112" s="12"/>
      <c r="J112" s="22"/>
      <c r="K112" s="59"/>
    </row>
    <row r="113" spans="2:11">
      <c r="B113" s="17"/>
      <c r="C113" s="17"/>
      <c r="D113" s="17"/>
      <c r="E113" s="6"/>
      <c r="F113" s="6"/>
      <c r="G113" s="6"/>
      <c r="H113" s="6"/>
      <c r="I113" s="24"/>
      <c r="J113" s="24"/>
      <c r="K113" s="59"/>
    </row>
    <row r="114" spans="2:11">
      <c r="B114" s="21"/>
      <c r="C114" s="21"/>
      <c r="D114" s="21"/>
      <c r="E114" s="6"/>
      <c r="F114" s="6"/>
      <c r="G114" s="6"/>
      <c r="H114" s="6"/>
      <c r="I114" s="19"/>
      <c r="J114" s="20"/>
      <c r="K114" s="59"/>
    </row>
    <row r="115" spans="2:11">
      <c r="B115" s="17"/>
      <c r="C115" s="17"/>
      <c r="D115" s="17"/>
      <c r="E115" s="6"/>
      <c r="F115" s="6"/>
      <c r="G115" s="6"/>
      <c r="H115" s="6"/>
      <c r="I115" s="12"/>
      <c r="J115" s="22"/>
      <c r="K115" s="59"/>
    </row>
    <row r="116" spans="2:11">
      <c r="B116" s="21"/>
      <c r="C116" s="21"/>
      <c r="D116" s="21"/>
      <c r="E116" s="6"/>
      <c r="F116" s="6"/>
      <c r="G116" s="6"/>
      <c r="H116" s="6"/>
      <c r="I116" s="12"/>
      <c r="J116" s="22"/>
      <c r="K116" s="59"/>
    </row>
    <row r="117" spans="2:11">
      <c r="B117" s="21"/>
      <c r="C117" s="21"/>
      <c r="D117" s="21"/>
      <c r="E117" s="6"/>
      <c r="F117" s="6"/>
      <c r="G117" s="6"/>
      <c r="H117" s="6"/>
      <c r="I117" s="12"/>
      <c r="J117" s="22"/>
      <c r="K117" s="59"/>
    </row>
    <row r="118" spans="2:11">
      <c r="B118" s="17"/>
      <c r="C118" s="17"/>
      <c r="D118" s="17"/>
      <c r="E118" s="6"/>
      <c r="F118" s="6"/>
      <c r="G118" s="6"/>
      <c r="H118" s="6"/>
      <c r="I118" s="12"/>
      <c r="J118" s="22"/>
      <c r="K118" s="59"/>
    </row>
    <row r="119" spans="2:11">
      <c r="B119" s="21"/>
      <c r="C119" s="21"/>
      <c r="D119" s="21"/>
      <c r="E119" s="6"/>
      <c r="F119" s="6"/>
      <c r="G119" s="6"/>
      <c r="H119" s="6"/>
      <c r="I119" s="19"/>
      <c r="J119" s="22"/>
      <c r="K119" s="59"/>
    </row>
    <row r="120" spans="2:11">
      <c r="B120" s="17"/>
      <c r="C120" s="17"/>
      <c r="D120" s="17"/>
      <c r="E120" s="6"/>
      <c r="F120" s="6"/>
      <c r="G120" s="6"/>
      <c r="H120" s="6"/>
      <c r="I120" s="24"/>
      <c r="J120" s="24"/>
      <c r="K120" s="59"/>
    </row>
    <row r="121" spans="2:11">
      <c r="B121" s="21"/>
      <c r="C121" s="21"/>
      <c r="D121" s="21"/>
      <c r="E121" s="6"/>
      <c r="F121" s="6"/>
      <c r="G121" s="6"/>
      <c r="H121" s="6"/>
      <c r="I121" s="12"/>
      <c r="J121" s="22"/>
      <c r="K121" s="59"/>
    </row>
    <row r="122" spans="2:11">
      <c r="B122" s="21"/>
      <c r="C122" s="21"/>
      <c r="D122" s="21"/>
      <c r="E122" s="6"/>
      <c r="F122" s="6"/>
      <c r="G122" s="6"/>
      <c r="H122" s="6"/>
      <c r="I122" s="12"/>
      <c r="J122" s="22"/>
      <c r="K122" s="59"/>
    </row>
    <row r="123" spans="2:11">
      <c r="B123" s="21"/>
      <c r="C123" s="21"/>
      <c r="D123" s="21"/>
      <c r="E123" s="6"/>
      <c r="F123" s="6"/>
      <c r="G123" s="6"/>
      <c r="H123" s="6"/>
      <c r="I123" s="12"/>
      <c r="J123" s="22"/>
      <c r="K123" s="59"/>
    </row>
    <row r="124" spans="2:11">
      <c r="B124" s="17"/>
      <c r="C124" s="17"/>
      <c r="D124" s="17"/>
      <c r="E124" s="6"/>
      <c r="F124" s="6"/>
      <c r="G124" s="6"/>
      <c r="H124" s="6"/>
      <c r="I124" s="24"/>
      <c r="J124" s="17"/>
      <c r="K124" s="59"/>
    </row>
    <row r="125" spans="2:11">
      <c r="B125" s="17"/>
      <c r="C125" s="17"/>
      <c r="D125" s="17"/>
      <c r="E125" s="6"/>
      <c r="F125" s="6"/>
      <c r="G125" s="6"/>
      <c r="H125" s="6"/>
      <c r="I125" s="24"/>
      <c r="J125" s="24"/>
      <c r="K125" s="59"/>
    </row>
    <row r="126" spans="2:11">
      <c r="B126" s="17"/>
      <c r="C126" s="17"/>
      <c r="D126" s="17"/>
      <c r="E126" s="6"/>
      <c r="F126" s="6"/>
      <c r="G126" s="6"/>
      <c r="H126" s="6"/>
      <c r="I126" s="12"/>
      <c r="J126" s="22"/>
      <c r="K126" s="59"/>
    </row>
    <row r="127" spans="2:11">
      <c r="B127" s="17"/>
      <c r="C127" s="17"/>
      <c r="D127" s="17"/>
      <c r="E127" s="6"/>
      <c r="F127" s="6"/>
      <c r="G127" s="6"/>
      <c r="H127" s="6"/>
      <c r="I127" s="12"/>
      <c r="J127" s="22"/>
      <c r="K127" s="59"/>
    </row>
    <row r="128" spans="2:11">
      <c r="B128" s="17"/>
      <c r="C128" s="17"/>
      <c r="D128" s="17"/>
      <c r="E128" s="6"/>
      <c r="F128" s="6"/>
      <c r="G128" s="6"/>
      <c r="H128" s="6"/>
      <c r="I128" s="12"/>
      <c r="J128" s="22"/>
      <c r="K128" s="59"/>
    </row>
    <row r="129" spans="2:11">
      <c r="B129" s="21"/>
      <c r="C129" s="21"/>
      <c r="D129" s="21"/>
      <c r="E129" s="6"/>
      <c r="F129" s="6"/>
      <c r="G129" s="6"/>
      <c r="H129" s="6"/>
      <c r="I129" s="12"/>
      <c r="J129" s="22"/>
      <c r="K129" s="59"/>
    </row>
    <row r="130" spans="2:11">
      <c r="B130" s="17"/>
      <c r="C130" s="17"/>
      <c r="D130" s="17"/>
      <c r="E130" s="6"/>
      <c r="F130" s="6"/>
      <c r="G130" s="6"/>
      <c r="H130" s="6"/>
      <c r="I130" s="12"/>
      <c r="J130" s="22"/>
      <c r="K130" s="59"/>
    </row>
    <row r="131" spans="2:11">
      <c r="B131" s="21"/>
      <c r="C131" s="21"/>
      <c r="D131" s="21"/>
      <c r="E131" s="6"/>
      <c r="F131" s="6"/>
      <c r="G131" s="6"/>
      <c r="H131" s="6"/>
      <c r="I131" s="24"/>
      <c r="J131" s="24"/>
      <c r="K131" s="59"/>
    </row>
    <row r="132" spans="2:11">
      <c r="B132" s="23"/>
      <c r="C132" s="23"/>
      <c r="D132" s="23"/>
      <c r="E132" s="23"/>
      <c r="F132" s="23"/>
      <c r="G132" s="23"/>
      <c r="H132" s="23"/>
      <c r="I132" s="12"/>
      <c r="J132" s="23"/>
      <c r="K132" s="59"/>
    </row>
    <row r="133" spans="2:11">
      <c r="B133" s="17"/>
      <c r="C133" s="17"/>
      <c r="D133" s="17"/>
      <c r="E133" s="6"/>
      <c r="F133" s="6"/>
      <c r="G133" s="6"/>
      <c r="H133" s="6"/>
      <c r="I133" s="24"/>
      <c r="J133" s="24"/>
      <c r="K133" s="59"/>
    </row>
    <row r="134" spans="2:11">
      <c r="B134" s="17"/>
      <c r="C134" s="17"/>
      <c r="D134" s="17"/>
      <c r="E134" s="6"/>
      <c r="F134" s="6"/>
      <c r="G134" s="12"/>
      <c r="H134" s="6"/>
      <c r="I134" s="12"/>
      <c r="J134" s="22"/>
      <c r="K134" s="59"/>
    </row>
    <row r="135" spans="2:11">
      <c r="B135" s="17"/>
      <c r="C135" s="17"/>
      <c r="D135" s="17"/>
      <c r="E135" s="6"/>
      <c r="F135" s="6"/>
      <c r="G135" s="6"/>
      <c r="H135" s="6"/>
      <c r="I135" s="12"/>
      <c r="J135" s="22"/>
      <c r="K135" s="59"/>
    </row>
    <row r="136" spans="2:11">
      <c r="B136" s="17"/>
      <c r="C136" s="17"/>
      <c r="D136" s="17"/>
      <c r="E136" s="6"/>
      <c r="F136" s="6"/>
      <c r="G136" s="6"/>
      <c r="H136" s="6"/>
      <c r="I136" s="24"/>
      <c r="J136" s="24"/>
      <c r="K136" s="59"/>
    </row>
    <row r="137" spans="2:11">
      <c r="B137" s="17"/>
      <c r="C137" s="17"/>
      <c r="D137" s="17"/>
      <c r="E137" s="6"/>
      <c r="F137" s="6"/>
      <c r="G137" s="6"/>
      <c r="H137" s="6"/>
      <c r="I137" s="12"/>
      <c r="J137" s="22"/>
      <c r="K137" s="59"/>
    </row>
    <row r="138" spans="2:11">
      <c r="B138" s="17"/>
      <c r="C138" s="17"/>
      <c r="D138" s="17"/>
      <c r="E138" s="6"/>
      <c r="F138" s="6"/>
      <c r="G138" s="6"/>
      <c r="H138" s="6"/>
      <c r="I138" s="12"/>
      <c r="J138" s="22"/>
      <c r="K138" s="59"/>
    </row>
    <row r="139" spans="2:11">
      <c r="B139" s="17"/>
      <c r="C139" s="17"/>
      <c r="D139" s="17"/>
      <c r="E139" s="6"/>
      <c r="F139" s="6"/>
      <c r="G139" s="6"/>
      <c r="H139" s="6"/>
      <c r="I139" s="19"/>
      <c r="J139" s="20"/>
      <c r="K139" s="59"/>
    </row>
    <row r="140" spans="2:11">
      <c r="B140" s="21"/>
      <c r="C140" s="21"/>
      <c r="D140" s="21"/>
      <c r="E140" s="6"/>
      <c r="F140" s="6"/>
      <c r="G140" s="6"/>
      <c r="H140" s="6"/>
      <c r="I140" s="12"/>
      <c r="J140" s="22"/>
      <c r="K140" s="59"/>
    </row>
    <row r="141" spans="2:11">
      <c r="B141" s="21"/>
      <c r="C141" s="21"/>
      <c r="D141" s="21"/>
      <c r="E141" s="6"/>
      <c r="F141" s="6"/>
      <c r="G141" s="6"/>
      <c r="H141" s="6"/>
      <c r="I141" s="19"/>
      <c r="J141" s="22"/>
      <c r="K141" s="59"/>
    </row>
    <row r="142" spans="2:11">
      <c r="B142" s="17"/>
      <c r="C142" s="17"/>
      <c r="D142" s="17"/>
      <c r="E142" s="6"/>
      <c r="F142" s="6"/>
      <c r="G142" s="6"/>
      <c r="H142" s="6"/>
      <c r="I142" s="24"/>
      <c r="J142" s="17"/>
      <c r="K142" s="59"/>
    </row>
    <row r="143" spans="2:11">
      <c r="B143" s="17"/>
      <c r="C143" s="17"/>
      <c r="D143" s="17"/>
      <c r="E143" s="6"/>
      <c r="F143" s="6"/>
      <c r="G143" s="6"/>
      <c r="H143" s="6"/>
      <c r="I143" s="19"/>
      <c r="J143" s="22"/>
      <c r="K143" s="59"/>
    </row>
    <row r="144" spans="2:11">
      <c r="B144" s="21"/>
      <c r="C144" s="21"/>
      <c r="D144" s="21"/>
      <c r="E144" s="6"/>
      <c r="F144" s="6"/>
      <c r="G144" s="6"/>
      <c r="H144" s="6"/>
      <c r="I144" s="24"/>
      <c r="J144" s="24"/>
      <c r="K144" s="59"/>
    </row>
    <row r="145" spans="2:11">
      <c r="B145" s="21"/>
      <c r="C145" s="21"/>
      <c r="D145" s="21"/>
      <c r="E145" s="6"/>
      <c r="F145" s="6"/>
      <c r="G145" s="6"/>
      <c r="H145" s="6"/>
      <c r="I145" s="12"/>
      <c r="J145" s="22"/>
      <c r="K145" s="59"/>
    </row>
    <row r="146" spans="2:11">
      <c r="B146" s="17"/>
      <c r="C146" s="17"/>
      <c r="D146" s="17"/>
      <c r="E146" s="6"/>
      <c r="F146" s="6"/>
      <c r="G146" s="6"/>
      <c r="H146" s="6"/>
      <c r="I146" s="19"/>
      <c r="J146" s="22"/>
      <c r="K146" s="59"/>
    </row>
    <row r="147" spans="2:11">
      <c r="B147" s="17"/>
      <c r="C147" s="17"/>
      <c r="D147" s="17"/>
      <c r="E147" s="6"/>
      <c r="F147" s="6"/>
      <c r="G147" s="6"/>
      <c r="H147" s="6"/>
      <c r="I147" s="12"/>
      <c r="J147" s="22"/>
      <c r="K147" s="59"/>
    </row>
    <row r="148" spans="2:11">
      <c r="B148" s="17"/>
      <c r="C148" s="17"/>
      <c r="D148" s="17"/>
      <c r="E148" s="6"/>
      <c r="F148" s="6"/>
      <c r="G148" s="6"/>
      <c r="H148" s="6"/>
      <c r="I148" s="12"/>
      <c r="J148" s="20"/>
      <c r="K148" s="59"/>
    </row>
    <row r="149" spans="2:11">
      <c r="B149" s="17"/>
      <c r="C149" s="17"/>
      <c r="D149" s="17"/>
      <c r="E149" s="6"/>
      <c r="F149" s="6"/>
      <c r="G149" s="6"/>
      <c r="H149" s="6"/>
      <c r="I149" s="12"/>
      <c r="J149" s="22"/>
      <c r="K149" s="59"/>
    </row>
    <row r="150" spans="2:11">
      <c r="B150" s="17"/>
      <c r="C150" s="17"/>
      <c r="D150" s="17"/>
      <c r="E150" s="6"/>
      <c r="F150" s="6"/>
      <c r="G150" s="6"/>
      <c r="H150" s="6"/>
      <c r="I150" s="12"/>
      <c r="J150" s="22"/>
      <c r="K150" s="59"/>
    </row>
    <row r="151" spans="2:11">
      <c r="B151" s="21"/>
      <c r="C151" s="21"/>
      <c r="D151" s="21"/>
      <c r="E151" s="6"/>
      <c r="F151" s="6"/>
      <c r="G151" s="6"/>
      <c r="H151" s="6"/>
      <c r="I151" s="12"/>
      <c r="J151" s="22"/>
      <c r="K151" s="59"/>
    </row>
    <row r="152" spans="2:11">
      <c r="B152" s="21"/>
      <c r="C152" s="21"/>
      <c r="D152" s="21"/>
      <c r="E152" s="6"/>
      <c r="F152" s="6"/>
      <c r="G152" s="6"/>
      <c r="H152" s="6"/>
      <c r="I152" s="12"/>
      <c r="J152" s="22"/>
      <c r="K152" s="59"/>
    </row>
    <row r="153" spans="2:11">
      <c r="B153" s="17"/>
      <c r="C153" s="17"/>
      <c r="D153" s="17"/>
      <c r="E153" s="6"/>
      <c r="F153" s="6"/>
      <c r="G153" s="6"/>
      <c r="H153" s="6"/>
      <c r="I153" s="12"/>
      <c r="J153" s="22"/>
      <c r="K153" s="59"/>
    </row>
    <row r="154" spans="2:11">
      <c r="B154" s="21"/>
      <c r="C154" s="21"/>
      <c r="D154" s="21"/>
      <c r="E154" s="6"/>
      <c r="F154" s="6"/>
      <c r="G154" s="6"/>
      <c r="H154" s="6"/>
      <c r="I154" s="12"/>
      <c r="J154" s="22"/>
      <c r="K154" s="59"/>
    </row>
    <row r="155" spans="2:11">
      <c r="B155" s="27"/>
      <c r="C155" s="27"/>
      <c r="D155" s="27"/>
      <c r="E155" s="19"/>
      <c r="F155" s="19"/>
      <c r="G155" s="19"/>
      <c r="H155" s="19"/>
      <c r="I155" s="19"/>
      <c r="J155" s="22"/>
      <c r="K155" s="59"/>
    </row>
    <row r="156" spans="2:11">
      <c r="B156" s="21"/>
      <c r="C156" s="21"/>
      <c r="D156" s="21"/>
      <c r="E156" s="6"/>
      <c r="F156" s="6"/>
      <c r="G156" s="6"/>
      <c r="H156" s="6"/>
      <c r="I156" s="12"/>
      <c r="J156" s="22"/>
      <c r="K156" s="59"/>
    </row>
    <row r="157" spans="2:11">
      <c r="B157" s="21"/>
      <c r="C157" s="21"/>
      <c r="D157" s="21"/>
      <c r="E157" s="6"/>
      <c r="F157" s="6"/>
      <c r="G157" s="6"/>
      <c r="H157" s="6"/>
      <c r="I157" s="12"/>
      <c r="J157" s="22"/>
      <c r="K157" s="59"/>
    </row>
    <row r="158" spans="2:11">
      <c r="B158" s="17"/>
      <c r="C158" s="17"/>
      <c r="D158" s="17"/>
      <c r="E158" s="6"/>
      <c r="F158" s="6"/>
      <c r="G158" s="6"/>
      <c r="H158" s="6"/>
      <c r="I158" s="24"/>
      <c r="J158" s="24"/>
      <c r="K158" s="59"/>
    </row>
    <row r="159" spans="2:11">
      <c r="B159" s="17"/>
      <c r="C159" s="17"/>
      <c r="D159" s="17"/>
      <c r="E159" s="6"/>
      <c r="F159" s="6"/>
      <c r="G159" s="6"/>
      <c r="H159" s="6"/>
      <c r="I159" s="12"/>
      <c r="J159" s="22"/>
      <c r="K159" s="59"/>
    </row>
    <row r="160" spans="2:11">
      <c r="B160" s="17"/>
      <c r="C160" s="17"/>
      <c r="D160" s="17"/>
      <c r="E160" s="6"/>
      <c r="F160" s="6"/>
      <c r="G160" s="6"/>
      <c r="H160" s="6"/>
      <c r="I160" s="12"/>
      <c r="J160" s="22"/>
      <c r="K160" s="59"/>
    </row>
    <row r="161" spans="2:11">
      <c r="B161" s="17"/>
      <c r="C161" s="17"/>
      <c r="D161" s="17"/>
      <c r="E161" s="6"/>
      <c r="F161" s="6"/>
      <c r="G161" s="6"/>
      <c r="H161" s="6"/>
      <c r="I161" s="24"/>
      <c r="J161" s="24"/>
      <c r="K161" s="59"/>
    </row>
    <row r="162" spans="2:11">
      <c r="B162" s="17"/>
      <c r="C162" s="17"/>
      <c r="D162" s="17"/>
      <c r="E162" s="6"/>
      <c r="F162" s="6"/>
      <c r="G162" s="6"/>
      <c r="H162" s="6"/>
      <c r="I162" s="24"/>
      <c r="J162" s="24"/>
      <c r="K162" s="59"/>
    </row>
    <row r="163" spans="2:11">
      <c r="B163" s="17"/>
      <c r="C163" s="17"/>
      <c r="D163" s="17"/>
      <c r="E163" s="6"/>
      <c r="F163" s="6"/>
      <c r="G163" s="12"/>
      <c r="H163" s="6"/>
      <c r="I163" s="12"/>
      <c r="J163" s="22"/>
      <c r="K163" s="59"/>
    </row>
    <row r="164" spans="2:11">
      <c r="B164" s="17"/>
      <c r="C164" s="17"/>
      <c r="D164" s="17"/>
      <c r="E164" s="6"/>
      <c r="F164" s="6"/>
      <c r="G164" s="6"/>
      <c r="H164" s="6"/>
      <c r="I164" s="12"/>
      <c r="J164" s="22"/>
      <c r="K164" s="59"/>
    </row>
    <row r="165" spans="2:11">
      <c r="B165" s="21"/>
      <c r="C165" s="21"/>
      <c r="D165" s="21"/>
      <c r="E165" s="6"/>
      <c r="F165" s="6"/>
      <c r="G165" s="6"/>
      <c r="H165" s="6"/>
      <c r="I165" s="12"/>
      <c r="J165" s="22"/>
      <c r="K165" s="59"/>
    </row>
    <row r="166" spans="2:11">
      <c r="B166" s="17"/>
      <c r="C166" s="17"/>
      <c r="D166" s="17"/>
      <c r="E166" s="6"/>
      <c r="F166" s="6"/>
      <c r="G166" s="6"/>
      <c r="H166" s="6"/>
      <c r="I166" s="12"/>
      <c r="J166" s="20"/>
      <c r="K166" s="59"/>
    </row>
    <row r="167" spans="2:11">
      <c r="B167" s="17"/>
      <c r="C167" s="17"/>
      <c r="D167" s="17"/>
      <c r="E167" s="6"/>
      <c r="F167" s="6"/>
      <c r="G167" s="6"/>
      <c r="H167" s="6"/>
      <c r="I167" s="19"/>
      <c r="J167" s="22"/>
      <c r="K167" s="59"/>
    </row>
    <row r="168" spans="2:11">
      <c r="B168" s="21"/>
      <c r="C168" s="21"/>
      <c r="D168" s="21"/>
      <c r="E168" s="6"/>
      <c r="F168" s="6"/>
      <c r="G168" s="6"/>
      <c r="H168" s="6"/>
      <c r="I168" s="12"/>
      <c r="J168" s="22"/>
      <c r="K168" s="59"/>
    </row>
    <row r="169" spans="2:11">
      <c r="B169" s="21"/>
      <c r="C169" s="21"/>
      <c r="D169" s="21"/>
      <c r="E169" s="6"/>
      <c r="F169" s="6"/>
      <c r="G169" s="6"/>
      <c r="H169" s="6"/>
      <c r="I169" s="12"/>
      <c r="J169" s="22"/>
      <c r="K169" s="59"/>
    </row>
    <row r="170" spans="2:11">
      <c r="B170" s="17"/>
      <c r="C170" s="17"/>
      <c r="D170" s="17"/>
      <c r="E170" s="6"/>
      <c r="F170" s="6"/>
      <c r="G170" s="6"/>
      <c r="H170" s="6"/>
      <c r="I170" s="12"/>
      <c r="J170" s="22"/>
      <c r="K170" s="59"/>
    </row>
    <row r="171" spans="2:11">
      <c r="B171" s="21"/>
      <c r="C171" s="21"/>
      <c r="D171" s="21"/>
      <c r="E171" s="6"/>
      <c r="F171" s="6"/>
      <c r="G171" s="6"/>
      <c r="H171" s="6"/>
      <c r="I171" s="12"/>
      <c r="J171" s="22"/>
      <c r="K171" s="59"/>
    </row>
    <row r="172" spans="2:11">
      <c r="B172" s="21"/>
      <c r="C172" s="21"/>
      <c r="D172" s="21"/>
      <c r="E172" s="6"/>
      <c r="F172" s="6"/>
      <c r="G172" s="6"/>
      <c r="H172" s="6"/>
      <c r="I172" s="12"/>
      <c r="J172" s="22"/>
      <c r="K172" s="59"/>
    </row>
    <row r="173" spans="2:11">
      <c r="B173" s="17"/>
      <c r="C173" s="17"/>
      <c r="D173" s="17"/>
      <c r="E173" s="6"/>
      <c r="F173" s="6"/>
      <c r="G173" s="6"/>
      <c r="H173" s="6"/>
      <c r="I173" s="12"/>
      <c r="J173" s="22"/>
      <c r="K173" s="59"/>
    </row>
    <row r="174" spans="2:11">
      <c r="B174" s="21"/>
      <c r="C174" s="21"/>
      <c r="D174" s="21"/>
      <c r="E174" s="6"/>
      <c r="F174" s="6"/>
      <c r="G174" s="6"/>
      <c r="H174" s="6"/>
      <c r="I174" s="12"/>
      <c r="J174" s="22"/>
      <c r="K174" s="59"/>
    </row>
    <row r="175" spans="2:11">
      <c r="B175" s="17"/>
      <c r="C175" s="17"/>
      <c r="D175" s="17"/>
      <c r="E175" s="6"/>
      <c r="F175" s="6"/>
      <c r="G175" s="12"/>
      <c r="H175" s="6"/>
      <c r="I175" s="24"/>
      <c r="J175" s="24"/>
      <c r="K175" s="59"/>
    </row>
    <row r="176" spans="2:11">
      <c r="B176" s="17"/>
      <c r="C176" s="17"/>
      <c r="D176" s="17"/>
      <c r="E176" s="6"/>
      <c r="F176" s="6"/>
      <c r="G176" s="6"/>
      <c r="H176" s="6"/>
      <c r="I176" s="24"/>
      <c r="J176" s="24"/>
      <c r="K176" s="59"/>
    </row>
    <row r="177" spans="2:11">
      <c r="B177" s="17"/>
      <c r="C177" s="17"/>
      <c r="D177" s="17"/>
      <c r="E177" s="6"/>
      <c r="F177" s="6"/>
      <c r="G177" s="6"/>
      <c r="H177" s="6"/>
      <c r="I177" s="12"/>
      <c r="J177" s="22"/>
      <c r="K177" s="59"/>
    </row>
    <row r="178" spans="2:11">
      <c r="B178" s="21"/>
      <c r="C178" s="21"/>
      <c r="D178" s="21"/>
      <c r="E178" s="6"/>
      <c r="F178" s="6"/>
      <c r="G178" s="6"/>
      <c r="H178" s="6"/>
      <c r="I178" s="12"/>
      <c r="J178" s="22"/>
      <c r="K178" s="59"/>
    </row>
    <row r="179" spans="2:11">
      <c r="B179" s="17"/>
      <c r="C179" s="17"/>
      <c r="D179" s="17"/>
      <c r="E179" s="6"/>
      <c r="F179" s="6"/>
      <c r="G179" s="6"/>
      <c r="H179" s="6"/>
      <c r="I179" s="24"/>
      <c r="J179" s="24"/>
      <c r="K179" s="59"/>
    </row>
    <row r="180" spans="2:11">
      <c r="B180" s="17"/>
      <c r="C180" s="17"/>
      <c r="D180" s="17"/>
      <c r="E180" s="6"/>
      <c r="F180" s="6"/>
      <c r="G180" s="6"/>
      <c r="H180" s="6"/>
      <c r="I180" s="19"/>
      <c r="J180" s="20"/>
      <c r="K180" s="59"/>
    </row>
    <row r="181" spans="2:11">
      <c r="B181" s="17"/>
      <c r="C181" s="17"/>
      <c r="D181" s="17"/>
      <c r="E181" s="6"/>
      <c r="F181" s="6"/>
      <c r="G181" s="6"/>
      <c r="H181" s="6"/>
      <c r="I181" s="12"/>
      <c r="J181" s="22"/>
      <c r="K181" s="59"/>
    </row>
    <row r="182" spans="2:11">
      <c r="B182" s="17"/>
      <c r="C182" s="17"/>
      <c r="D182" s="17"/>
      <c r="E182" s="6"/>
      <c r="F182" s="6"/>
      <c r="G182" s="6"/>
      <c r="H182" s="6"/>
      <c r="I182" s="24"/>
      <c r="J182" s="17"/>
      <c r="K182" s="59"/>
    </row>
    <row r="183" spans="2:11">
      <c r="B183" s="17"/>
      <c r="C183" s="17"/>
      <c r="D183" s="17"/>
      <c r="E183" s="6"/>
      <c r="F183" s="6"/>
      <c r="G183" s="6"/>
      <c r="H183" s="6"/>
      <c r="I183" s="12"/>
      <c r="J183" s="22"/>
      <c r="K183" s="59"/>
    </row>
    <row r="184" spans="2:11">
      <c r="B184" s="17"/>
      <c r="C184" s="17"/>
      <c r="D184" s="17"/>
      <c r="E184" s="6"/>
      <c r="F184" s="6"/>
      <c r="G184" s="6"/>
      <c r="H184" s="6"/>
      <c r="I184" s="12"/>
      <c r="J184" s="20"/>
      <c r="K184" s="59"/>
    </row>
    <row r="185" spans="2:11">
      <c r="B185" s="21"/>
      <c r="C185" s="21"/>
      <c r="D185" s="21"/>
      <c r="E185" s="6"/>
      <c r="F185" s="6"/>
      <c r="G185" s="6"/>
      <c r="H185" s="6"/>
      <c r="I185" s="12"/>
      <c r="J185" s="22"/>
      <c r="K185" s="59"/>
    </row>
    <row r="186" spans="2:11">
      <c r="B186" s="21"/>
      <c r="C186" s="21"/>
      <c r="D186" s="21"/>
      <c r="E186" s="6"/>
      <c r="F186" s="6"/>
      <c r="G186" s="6"/>
      <c r="H186" s="6"/>
      <c r="I186" s="24"/>
      <c r="J186" s="24"/>
      <c r="K186" s="59"/>
    </row>
    <row r="187" spans="2:11">
      <c r="B187" s="17"/>
      <c r="C187" s="17"/>
      <c r="D187" s="17"/>
      <c r="E187" s="6"/>
      <c r="F187" s="6"/>
      <c r="G187" s="6"/>
      <c r="H187" s="6"/>
      <c r="I187" s="12"/>
      <c r="J187" s="22"/>
      <c r="K187" s="59"/>
    </row>
    <row r="188" spans="2:11">
      <c r="B188" s="21"/>
      <c r="C188" s="21"/>
      <c r="D188" s="21"/>
      <c r="E188" s="6"/>
      <c r="F188" s="6"/>
      <c r="G188" s="6"/>
      <c r="H188" s="6"/>
      <c r="I188" s="12"/>
      <c r="J188" s="22"/>
      <c r="K188" s="59"/>
    </row>
    <row r="189" spans="2:11">
      <c r="B189" s="17"/>
      <c r="C189" s="17"/>
      <c r="D189" s="17"/>
      <c r="E189" s="6"/>
      <c r="F189" s="6"/>
      <c r="G189" s="6"/>
      <c r="H189" s="6"/>
      <c r="I189" s="24"/>
      <c r="J189" s="24"/>
      <c r="K189" s="59"/>
    </row>
    <row r="190" spans="2:11">
      <c r="B190" s="17"/>
      <c r="C190" s="17"/>
      <c r="D190" s="17"/>
      <c r="E190" s="6"/>
      <c r="F190" s="6"/>
      <c r="G190" s="6"/>
      <c r="H190" s="6"/>
      <c r="I190" s="12"/>
      <c r="J190" s="22"/>
      <c r="K190" s="59"/>
    </row>
    <row r="191" spans="2:11">
      <c r="B191" s="17"/>
      <c r="C191" s="17"/>
      <c r="D191" s="17"/>
      <c r="E191" s="6"/>
      <c r="F191" s="6"/>
      <c r="G191" s="6"/>
      <c r="H191" s="6"/>
      <c r="I191" s="12"/>
      <c r="J191" s="22"/>
      <c r="K191" s="59"/>
    </row>
    <row r="192" spans="2:11">
      <c r="B192" s="21"/>
      <c r="C192" s="21"/>
      <c r="D192" s="21"/>
      <c r="E192" s="6"/>
      <c r="F192" s="6"/>
      <c r="G192" s="6"/>
      <c r="H192" s="6"/>
      <c r="I192" s="12"/>
      <c r="J192" s="22"/>
      <c r="K192" s="59"/>
    </row>
    <row r="193" spans="2:11">
      <c r="B193" s="21"/>
      <c r="C193" s="21"/>
      <c r="D193" s="21"/>
      <c r="E193" s="6"/>
      <c r="F193" s="6"/>
      <c r="G193" s="6"/>
      <c r="H193" s="6"/>
      <c r="I193" s="12"/>
      <c r="J193" s="22"/>
      <c r="K193" s="59"/>
    </row>
    <row r="194" spans="2:11">
      <c r="B194" s="21"/>
      <c r="C194" s="21"/>
      <c r="D194" s="21"/>
      <c r="E194" s="6"/>
      <c r="F194" s="6"/>
      <c r="G194" s="6"/>
      <c r="H194" s="6"/>
      <c r="I194" s="12"/>
      <c r="J194" s="22"/>
      <c r="K194" s="59"/>
    </row>
    <row r="195" spans="2:11">
      <c r="B195" s="17"/>
      <c r="C195" s="17"/>
      <c r="D195" s="17"/>
      <c r="E195" s="6"/>
      <c r="F195" s="6"/>
      <c r="G195" s="6"/>
      <c r="H195" s="6"/>
      <c r="I195" s="24"/>
      <c r="J195" s="24"/>
      <c r="K195" s="59"/>
    </row>
    <row r="196" spans="2:11">
      <c r="B196" s="21"/>
      <c r="C196" s="21"/>
      <c r="D196" s="21"/>
      <c r="E196" s="6"/>
      <c r="F196" s="6"/>
      <c r="G196" s="6"/>
      <c r="H196" s="6"/>
      <c r="I196" s="12"/>
      <c r="J196" s="22"/>
      <c r="K196" s="59"/>
    </row>
    <row r="197" spans="2:11">
      <c r="B197" s="17"/>
      <c r="C197" s="17"/>
      <c r="D197" s="17"/>
      <c r="E197" s="6"/>
      <c r="F197" s="6"/>
      <c r="G197" s="6"/>
      <c r="H197" s="6"/>
      <c r="I197" s="24"/>
      <c r="J197" s="24"/>
      <c r="K197" s="59"/>
    </row>
    <row r="198" spans="2:11">
      <c r="B198" s="17"/>
      <c r="C198" s="17"/>
      <c r="D198" s="17"/>
      <c r="E198" s="6"/>
      <c r="F198" s="6"/>
      <c r="G198" s="6"/>
      <c r="H198" s="6"/>
      <c r="I198" s="24"/>
      <c r="J198" s="24"/>
      <c r="K198" s="59"/>
    </row>
    <row r="199" spans="2:11">
      <c r="B199" s="17"/>
      <c r="C199" s="17"/>
      <c r="D199" s="17"/>
      <c r="E199" s="6"/>
      <c r="F199" s="6"/>
      <c r="G199" s="6"/>
      <c r="H199" s="6"/>
      <c r="I199" s="12"/>
      <c r="J199" s="22"/>
      <c r="K199" s="59"/>
    </row>
    <row r="200" spans="2:11">
      <c r="B200" s="17"/>
      <c r="C200" s="17"/>
      <c r="D200" s="17"/>
      <c r="E200" s="6"/>
      <c r="F200" s="6"/>
      <c r="G200" s="6"/>
      <c r="H200" s="6"/>
      <c r="I200" s="12"/>
      <c r="J200" s="20"/>
      <c r="K200" s="59"/>
    </row>
    <row r="201" spans="2:11">
      <c r="B201" s="21"/>
      <c r="C201" s="21"/>
      <c r="D201" s="21"/>
      <c r="E201" s="6"/>
      <c r="F201" s="6"/>
      <c r="G201" s="6"/>
      <c r="H201" s="6"/>
      <c r="I201" s="12"/>
      <c r="J201" s="22"/>
      <c r="K201" s="59"/>
    </row>
    <row r="202" spans="2:11">
      <c r="B202" s="21"/>
      <c r="C202" s="21"/>
      <c r="D202" s="21"/>
      <c r="E202" s="6"/>
      <c r="F202" s="6"/>
      <c r="G202" s="6"/>
      <c r="H202" s="6"/>
      <c r="I202" s="12"/>
      <c r="J202" s="22"/>
      <c r="K202" s="59"/>
    </row>
    <row r="203" spans="2:11">
      <c r="B203" s="17"/>
      <c r="C203" s="17"/>
      <c r="D203" s="17"/>
      <c r="E203" s="6"/>
      <c r="F203" s="6"/>
      <c r="G203" s="6"/>
      <c r="H203" s="6"/>
      <c r="I203" s="24"/>
      <c r="J203" s="24"/>
      <c r="K203" s="59"/>
    </row>
    <row r="204" spans="2:11">
      <c r="B204" s="21"/>
      <c r="C204" s="21"/>
      <c r="D204" s="21"/>
      <c r="E204" s="6"/>
      <c r="F204" s="6"/>
      <c r="G204" s="6"/>
      <c r="H204" s="6"/>
      <c r="I204" s="12"/>
      <c r="J204" s="22"/>
      <c r="K204" s="59"/>
    </row>
    <row r="205" spans="2:11">
      <c r="B205" s="21"/>
      <c r="C205" s="21"/>
      <c r="D205" s="21"/>
      <c r="E205" s="6"/>
      <c r="F205" s="6"/>
      <c r="G205" s="6"/>
      <c r="H205" s="6"/>
      <c r="I205" s="19"/>
      <c r="J205" s="22"/>
      <c r="K205" s="59"/>
    </row>
    <row r="206" spans="2:11">
      <c r="B206" s="17"/>
      <c r="C206" s="17"/>
      <c r="D206" s="17"/>
      <c r="E206" s="6"/>
      <c r="F206" s="6"/>
      <c r="G206" s="6"/>
      <c r="H206" s="6"/>
      <c r="I206" s="12"/>
      <c r="J206" s="22"/>
      <c r="K206" s="59"/>
    </row>
    <row r="207" spans="2:11">
      <c r="B207" s="17"/>
      <c r="C207" s="17"/>
      <c r="D207" s="17"/>
      <c r="E207" s="6"/>
      <c r="F207" s="6"/>
      <c r="G207" s="6"/>
      <c r="H207" s="6"/>
      <c r="I207" s="12"/>
      <c r="J207" s="22"/>
      <c r="K207" s="59"/>
    </row>
    <row r="208" spans="2:11">
      <c r="B208" s="21"/>
      <c r="C208" s="21"/>
      <c r="D208" s="21"/>
      <c r="E208" s="6"/>
      <c r="F208" s="6"/>
      <c r="G208" s="6"/>
      <c r="H208" s="6"/>
      <c r="I208" s="12"/>
      <c r="J208" s="22"/>
      <c r="K208" s="59"/>
    </row>
    <row r="209" spans="2:11">
      <c r="B209" s="21"/>
      <c r="C209" s="21"/>
      <c r="D209" s="21"/>
      <c r="E209" s="6"/>
      <c r="F209" s="6"/>
      <c r="G209" s="6"/>
      <c r="H209" s="6"/>
      <c r="I209" s="12"/>
      <c r="J209" s="22"/>
      <c r="K209" s="59"/>
    </row>
    <row r="210" spans="2:11">
      <c r="B210" s="21"/>
      <c r="C210" s="21"/>
      <c r="D210" s="21"/>
      <c r="E210" s="6"/>
      <c r="F210" s="6"/>
      <c r="G210" s="6"/>
      <c r="H210" s="6"/>
      <c r="I210" s="12"/>
      <c r="J210" s="22"/>
      <c r="K210" s="59"/>
    </row>
    <row r="211" spans="2:11">
      <c r="B211" s="17"/>
      <c r="C211" s="17"/>
      <c r="D211" s="17"/>
      <c r="E211" s="6"/>
      <c r="F211" s="6"/>
      <c r="G211" s="6"/>
      <c r="H211" s="6"/>
      <c r="I211" s="24"/>
      <c r="J211" s="24"/>
      <c r="K211" s="59"/>
    </row>
    <row r="212" spans="2:11">
      <c r="B212" s="21"/>
      <c r="C212" s="21"/>
      <c r="D212" s="21"/>
      <c r="E212" s="6"/>
      <c r="F212" s="6"/>
      <c r="G212" s="6"/>
      <c r="H212" s="6"/>
      <c r="I212" s="24"/>
      <c r="J212" s="17"/>
      <c r="K212" s="59"/>
    </row>
    <row r="213" spans="2:11">
      <c r="B213" s="21"/>
      <c r="C213" s="21"/>
      <c r="D213" s="21"/>
      <c r="E213" s="6"/>
      <c r="F213" s="21"/>
      <c r="G213" s="6"/>
      <c r="H213" s="6"/>
      <c r="I213" s="12"/>
      <c r="J213" s="22"/>
      <c r="K213" s="59"/>
    </row>
    <row r="214" spans="2:11">
      <c r="B214" s="17"/>
      <c r="C214" s="17"/>
      <c r="D214" s="17"/>
      <c r="E214" s="6"/>
      <c r="F214" s="6"/>
      <c r="G214" s="6"/>
      <c r="H214" s="6"/>
      <c r="I214" s="12"/>
      <c r="J214" s="22"/>
      <c r="K214" s="59"/>
    </row>
    <row r="215" spans="2:11">
      <c r="B215" s="21"/>
      <c r="C215" s="21"/>
      <c r="D215" s="21"/>
      <c r="E215" s="6"/>
      <c r="F215" s="6"/>
      <c r="G215" s="6"/>
      <c r="H215" s="6"/>
      <c r="I215" s="12"/>
      <c r="J215" s="22"/>
      <c r="K215" s="59"/>
    </row>
    <row r="216" spans="2:11">
      <c r="B216" s="21"/>
      <c r="C216" s="21"/>
      <c r="D216" s="21"/>
      <c r="E216" s="6"/>
      <c r="F216" s="6"/>
      <c r="G216" s="6"/>
      <c r="H216" s="6"/>
      <c r="I216" s="12"/>
      <c r="J216" s="22"/>
      <c r="K216" s="59"/>
    </row>
    <row r="217" spans="2:11">
      <c r="B217" s="21"/>
      <c r="C217" s="21"/>
      <c r="D217" s="21"/>
      <c r="E217" s="6"/>
      <c r="F217" s="6"/>
      <c r="G217" s="6"/>
      <c r="H217" s="6"/>
      <c r="I217" s="19"/>
      <c r="J217" s="22"/>
      <c r="K217" s="59"/>
    </row>
    <row r="218" spans="2:11">
      <c r="B218" s="17"/>
      <c r="C218" s="17"/>
      <c r="D218" s="17"/>
      <c r="E218" s="6"/>
      <c r="F218" s="6"/>
      <c r="G218" s="6"/>
      <c r="H218" s="6"/>
      <c r="I218" s="24"/>
      <c r="J218" s="24"/>
      <c r="K218" s="59"/>
    </row>
    <row r="219" spans="2:11">
      <c r="B219" s="21"/>
      <c r="C219" s="21"/>
      <c r="D219" s="21"/>
      <c r="E219" s="6"/>
      <c r="F219" s="6"/>
      <c r="G219" s="6"/>
      <c r="H219" s="6"/>
      <c r="I219" s="24"/>
      <c r="J219" s="24"/>
      <c r="K219" s="59"/>
    </row>
    <row r="220" spans="2:11">
      <c r="B220" s="17"/>
      <c r="C220" s="17"/>
      <c r="D220" s="17"/>
      <c r="E220" s="6"/>
      <c r="F220" s="6"/>
      <c r="G220" s="6"/>
      <c r="H220" s="6"/>
      <c r="I220" s="24"/>
      <c r="J220" s="24"/>
      <c r="K220" s="59"/>
    </row>
    <row r="221" spans="2:11">
      <c r="B221" s="17"/>
      <c r="C221" s="17"/>
      <c r="D221" s="17"/>
      <c r="E221" s="6"/>
      <c r="F221" s="6"/>
      <c r="G221" s="6"/>
      <c r="H221" s="6"/>
      <c r="I221" s="12"/>
      <c r="J221" s="22"/>
      <c r="K221" s="59"/>
    </row>
    <row r="222" spans="2:11">
      <c r="B222" s="21"/>
      <c r="C222" s="21"/>
      <c r="D222" s="21"/>
      <c r="E222" s="6"/>
      <c r="F222" s="6"/>
      <c r="G222" s="6"/>
      <c r="H222" s="6"/>
      <c r="I222" s="12"/>
      <c r="J222" s="20"/>
      <c r="K222" s="59"/>
    </row>
    <row r="223" spans="2:11">
      <c r="B223" s="17"/>
      <c r="C223" s="17"/>
      <c r="D223" s="17"/>
      <c r="E223" s="6"/>
      <c r="F223" s="6"/>
      <c r="G223" s="6"/>
      <c r="H223" s="6"/>
      <c r="I223" s="12"/>
      <c r="J223" s="22"/>
      <c r="K223" s="59"/>
    </row>
    <row r="224" spans="2:11">
      <c r="B224" s="17"/>
      <c r="C224" s="17"/>
      <c r="D224" s="17"/>
      <c r="E224" s="6"/>
      <c r="F224" s="6"/>
      <c r="G224" s="6"/>
      <c r="H224" s="6"/>
      <c r="I224" s="12"/>
      <c r="J224" s="22"/>
      <c r="K224" s="59"/>
    </row>
    <row r="225" spans="2:11">
      <c r="B225" s="17"/>
      <c r="C225" s="17"/>
      <c r="D225" s="17"/>
      <c r="E225" s="6"/>
      <c r="F225" s="6"/>
      <c r="G225" s="6"/>
      <c r="H225" s="6"/>
      <c r="I225" s="24"/>
      <c r="J225" s="24"/>
      <c r="K225" s="59"/>
    </row>
    <row r="226" spans="2:11">
      <c r="B226" s="17"/>
      <c r="C226" s="17"/>
      <c r="D226" s="17"/>
      <c r="E226" s="6"/>
      <c r="F226" s="6"/>
      <c r="G226" s="6"/>
      <c r="H226" s="6"/>
      <c r="I226" s="12"/>
      <c r="J226" s="20"/>
      <c r="K226" s="59"/>
    </row>
    <row r="227" spans="2:11">
      <c r="B227" s="21"/>
      <c r="C227" s="21"/>
      <c r="D227" s="21"/>
      <c r="E227" s="6"/>
      <c r="F227" s="6"/>
      <c r="G227" s="6"/>
      <c r="H227" s="6"/>
      <c r="I227" s="12"/>
      <c r="J227" s="22"/>
      <c r="K227" s="59"/>
    </row>
    <row r="228" spans="2:11">
      <c r="B228" s="17"/>
      <c r="C228" s="17"/>
      <c r="D228" s="17"/>
      <c r="E228" s="6"/>
      <c r="F228" s="6"/>
      <c r="G228" s="6"/>
      <c r="H228" s="6"/>
      <c r="I228" s="12"/>
      <c r="J228" s="22"/>
      <c r="K228" s="59"/>
    </row>
    <row r="229" spans="2:11">
      <c r="B229" s="17"/>
      <c r="C229" s="17"/>
      <c r="D229" s="17"/>
      <c r="E229" s="6"/>
      <c r="F229" s="6"/>
      <c r="G229" s="6"/>
      <c r="H229" s="6"/>
      <c r="I229" s="12"/>
      <c r="J229" s="22"/>
      <c r="K229" s="59"/>
    </row>
    <row r="230" spans="2:11">
      <c r="B230" s="21"/>
      <c r="C230" s="21"/>
      <c r="D230" s="21"/>
      <c r="E230" s="6"/>
      <c r="F230" s="6"/>
      <c r="G230" s="6"/>
      <c r="H230" s="6"/>
      <c r="I230" s="19"/>
      <c r="J230" s="22"/>
      <c r="K230" s="59"/>
    </row>
    <row r="231" spans="2:11">
      <c r="B231" s="17"/>
      <c r="C231" s="17"/>
      <c r="D231" s="17"/>
      <c r="E231" s="6"/>
      <c r="F231" s="6"/>
      <c r="G231" s="6"/>
      <c r="H231" s="6"/>
      <c r="I231" s="12"/>
      <c r="J231" s="22"/>
      <c r="K231" s="59"/>
    </row>
    <row r="232" spans="2:11">
      <c r="B232" s="17"/>
      <c r="C232" s="17"/>
      <c r="D232" s="17"/>
      <c r="E232" s="6"/>
      <c r="F232" s="6"/>
      <c r="G232" s="6"/>
      <c r="H232" s="6"/>
      <c r="I232" s="12"/>
      <c r="J232" s="22"/>
      <c r="K232" s="59"/>
    </row>
    <row r="233" spans="2:11">
      <c r="B233" s="17"/>
      <c r="C233" s="17"/>
      <c r="D233" s="17"/>
      <c r="E233" s="6"/>
      <c r="F233" s="6"/>
      <c r="G233" s="6"/>
      <c r="H233" s="6"/>
      <c r="I233" s="12"/>
      <c r="J233" s="22"/>
      <c r="K233" s="59"/>
    </row>
    <row r="234" spans="2:11">
      <c r="B234" s="17"/>
      <c r="C234" s="17"/>
      <c r="D234" s="17"/>
      <c r="E234" s="6"/>
      <c r="F234" s="6"/>
      <c r="G234" s="6"/>
      <c r="H234" s="6"/>
      <c r="I234" s="24"/>
      <c r="J234" s="17"/>
      <c r="K234" s="59"/>
    </row>
    <row r="235" spans="2:11">
      <c r="B235" s="17"/>
      <c r="C235" s="17"/>
      <c r="D235" s="17"/>
      <c r="E235" s="6"/>
      <c r="F235" s="6"/>
      <c r="G235" s="6"/>
      <c r="H235" s="6"/>
      <c r="I235" s="12"/>
      <c r="J235" s="22"/>
      <c r="K235" s="59"/>
    </row>
    <row r="236" spans="2:11">
      <c r="B236" s="17"/>
      <c r="C236" s="17"/>
      <c r="D236" s="17"/>
      <c r="E236" s="6"/>
      <c r="F236" s="6"/>
      <c r="G236" s="6"/>
      <c r="H236" s="6"/>
      <c r="I236" s="24"/>
      <c r="J236" s="24"/>
      <c r="K236" s="59"/>
    </row>
    <row r="237" spans="2:11">
      <c r="B237" s="17"/>
      <c r="C237" s="17"/>
      <c r="D237" s="17"/>
      <c r="E237" s="6"/>
      <c r="F237" s="6"/>
      <c r="G237" s="6"/>
      <c r="H237" s="6"/>
      <c r="I237" s="12"/>
      <c r="J237" s="22"/>
      <c r="K237" s="59"/>
    </row>
    <row r="238" spans="2:11">
      <c r="B238" s="17"/>
      <c r="C238" s="17"/>
      <c r="D238" s="17"/>
      <c r="E238" s="6"/>
      <c r="F238" s="6"/>
      <c r="G238" s="6"/>
      <c r="H238" s="6"/>
      <c r="I238" s="24"/>
      <c r="J238" s="24"/>
      <c r="K238" s="59"/>
    </row>
    <row r="239" spans="2:11">
      <c r="B239" s="21"/>
      <c r="C239" s="21"/>
      <c r="D239" s="21"/>
      <c r="E239" s="6"/>
      <c r="F239" s="6"/>
      <c r="G239" s="6"/>
      <c r="H239" s="6"/>
      <c r="I239" s="24"/>
      <c r="J239" s="24"/>
      <c r="K239" s="59"/>
    </row>
    <row r="240" spans="2:11">
      <c r="B240" s="21"/>
      <c r="C240" s="21"/>
      <c r="D240" s="21"/>
      <c r="E240" s="6"/>
      <c r="F240" s="6"/>
      <c r="G240" s="6"/>
      <c r="H240" s="6"/>
      <c r="I240" s="24"/>
      <c r="J240" s="24"/>
      <c r="K240" s="59"/>
    </row>
    <row r="241" spans="2:11">
      <c r="B241" s="17"/>
      <c r="C241" s="17"/>
      <c r="D241" s="17"/>
      <c r="E241" s="6"/>
      <c r="F241" s="6"/>
      <c r="G241" s="6"/>
      <c r="H241" s="6"/>
      <c r="I241" s="12"/>
      <c r="J241" s="22"/>
      <c r="K241" s="59"/>
    </row>
    <row r="242" spans="2:11">
      <c r="B242" s="17"/>
      <c r="C242" s="17"/>
      <c r="D242" s="17"/>
      <c r="E242" s="6"/>
      <c r="F242" s="6"/>
      <c r="G242" s="6"/>
      <c r="H242" s="6"/>
      <c r="I242" s="12"/>
      <c r="J242" s="22"/>
      <c r="K242" s="59"/>
    </row>
    <row r="243" spans="2:11">
      <c r="B243" s="17"/>
      <c r="C243" s="17"/>
      <c r="D243" s="17"/>
      <c r="E243" s="6"/>
      <c r="F243" s="6"/>
      <c r="G243" s="6"/>
      <c r="H243" s="6"/>
      <c r="I243" s="19"/>
      <c r="J243" s="22"/>
      <c r="K243" s="59"/>
    </row>
    <row r="244" spans="2:11">
      <c r="B244" s="21"/>
      <c r="C244" s="21"/>
      <c r="D244" s="21"/>
      <c r="E244" s="6"/>
      <c r="F244" s="6"/>
      <c r="G244" s="6"/>
      <c r="H244" s="6"/>
      <c r="I244" s="12"/>
      <c r="J244" s="22"/>
      <c r="K244" s="59"/>
    </row>
    <row r="245" spans="2:11">
      <c r="B245" s="17"/>
      <c r="C245" s="17"/>
      <c r="D245" s="17"/>
      <c r="E245" s="6"/>
      <c r="F245" s="6"/>
      <c r="G245" s="6"/>
      <c r="H245" s="6"/>
      <c r="I245" s="12"/>
      <c r="J245" s="22"/>
      <c r="K245" s="59"/>
    </row>
    <row r="246" spans="2:11">
      <c r="B246" s="17"/>
      <c r="C246" s="17"/>
      <c r="D246" s="17"/>
      <c r="E246" s="6"/>
      <c r="F246" s="6"/>
      <c r="G246" s="6"/>
      <c r="H246" s="6"/>
      <c r="I246" s="12"/>
      <c r="J246" s="22"/>
      <c r="K246" s="59"/>
    </row>
    <row r="247" spans="2:11">
      <c r="B247" s="21"/>
      <c r="C247" s="21"/>
      <c r="D247" s="21"/>
      <c r="E247" s="6"/>
      <c r="F247" s="6"/>
      <c r="G247" s="6"/>
      <c r="H247" s="6"/>
      <c r="I247" s="12"/>
      <c r="J247" s="22"/>
      <c r="K247" s="59"/>
    </row>
    <row r="248" spans="2:11">
      <c r="B248" s="17"/>
      <c r="C248" s="17"/>
      <c r="D248" s="17"/>
      <c r="E248" s="6"/>
      <c r="F248" s="6"/>
      <c r="G248" s="6"/>
      <c r="H248" s="6"/>
      <c r="I248" s="12"/>
      <c r="J248" s="22"/>
      <c r="K248" s="59"/>
    </row>
    <row r="249" spans="2:11">
      <c r="B249" s="17"/>
      <c r="C249" s="17"/>
      <c r="D249" s="17"/>
      <c r="E249" s="6"/>
      <c r="F249" s="6"/>
      <c r="G249" s="6"/>
      <c r="H249" s="6"/>
      <c r="I249" s="19"/>
      <c r="J249" s="22"/>
      <c r="K249" s="59"/>
    </row>
    <row r="250" spans="2:11">
      <c r="B250" s="17"/>
      <c r="C250" s="17"/>
      <c r="D250" s="17"/>
      <c r="E250" s="6"/>
      <c r="F250" s="6"/>
      <c r="G250" s="6"/>
      <c r="H250" s="6"/>
      <c r="I250" s="24"/>
      <c r="J250" s="24"/>
      <c r="K250" s="59"/>
    </row>
    <row r="251" spans="2:11">
      <c r="B251" s="21"/>
      <c r="C251" s="21"/>
      <c r="D251" s="21"/>
      <c r="E251" s="6"/>
      <c r="F251" s="6"/>
      <c r="G251" s="6"/>
      <c r="H251" s="6"/>
      <c r="I251" s="12"/>
      <c r="J251" s="22"/>
      <c r="K251" s="59"/>
    </row>
    <row r="252" spans="2:11">
      <c r="B252" s="17"/>
      <c r="C252" s="17"/>
      <c r="D252" s="17"/>
      <c r="E252" s="6"/>
      <c r="F252" s="6"/>
      <c r="G252" s="6"/>
      <c r="H252" s="6"/>
      <c r="I252" s="12"/>
      <c r="J252" s="22"/>
      <c r="K252" s="59"/>
    </row>
    <row r="253" spans="2:11">
      <c r="B253" s="21"/>
      <c r="C253" s="21"/>
      <c r="D253" s="21"/>
      <c r="E253" s="6"/>
      <c r="F253" s="6"/>
      <c r="G253" s="6"/>
      <c r="H253" s="6"/>
      <c r="I253" s="24"/>
      <c r="J253" s="24"/>
      <c r="K253" s="59"/>
    </row>
    <row r="254" spans="2:11">
      <c r="B254" s="17"/>
      <c r="C254" s="17"/>
      <c r="D254" s="17"/>
      <c r="E254" s="6"/>
      <c r="F254" s="6"/>
      <c r="G254" s="6"/>
      <c r="H254" s="6"/>
      <c r="I254" s="12"/>
      <c r="J254" s="22"/>
      <c r="K254" s="59"/>
    </row>
    <row r="255" spans="2:11">
      <c r="B255" s="21"/>
      <c r="C255" s="21"/>
      <c r="D255" s="21"/>
      <c r="E255" s="6"/>
      <c r="F255" s="6"/>
      <c r="G255" s="6"/>
      <c r="H255" s="6"/>
      <c r="I255" s="12"/>
      <c r="J255" s="22"/>
      <c r="K255" s="59"/>
    </row>
    <row r="256" spans="2:11">
      <c r="B256" s="21"/>
      <c r="C256" s="21"/>
      <c r="D256" s="21"/>
      <c r="E256" s="6"/>
      <c r="F256" s="6"/>
      <c r="G256" s="6"/>
      <c r="H256" s="6"/>
      <c r="I256" s="24"/>
      <c r="J256" s="24"/>
      <c r="K256" s="59"/>
    </row>
    <row r="257" spans="2:11">
      <c r="B257" s="17"/>
      <c r="C257" s="17"/>
      <c r="D257" s="17"/>
      <c r="E257" s="6"/>
      <c r="F257" s="6"/>
      <c r="G257" s="6"/>
      <c r="H257" s="6"/>
      <c r="I257" s="24"/>
      <c r="J257" s="17"/>
      <c r="K257" s="59"/>
    </row>
    <row r="258" spans="2:11">
      <c r="B258" s="17"/>
      <c r="C258" s="17"/>
      <c r="D258" s="17"/>
      <c r="E258" s="6"/>
      <c r="F258" s="6"/>
      <c r="G258" s="6"/>
      <c r="H258" s="6"/>
      <c r="I258" s="12"/>
      <c r="J258" s="22"/>
      <c r="K258" s="59"/>
    </row>
    <row r="259" spans="2:11">
      <c r="B259" s="17"/>
      <c r="C259" s="17"/>
      <c r="D259" s="17"/>
      <c r="E259" s="6"/>
      <c r="F259" s="6"/>
      <c r="G259" s="6"/>
      <c r="H259" s="6"/>
      <c r="I259" s="12"/>
      <c r="J259" s="22"/>
      <c r="K259" s="59"/>
    </row>
    <row r="260" spans="2:11">
      <c r="B260" s="17"/>
      <c r="C260" s="17"/>
      <c r="D260" s="17"/>
      <c r="E260" s="6"/>
      <c r="F260" s="6"/>
      <c r="G260" s="6"/>
      <c r="H260" s="6"/>
      <c r="I260" s="12"/>
      <c r="J260" s="22"/>
      <c r="K260" s="59"/>
    </row>
    <row r="261" spans="2:11">
      <c r="B261" s="17"/>
      <c r="C261" s="17"/>
      <c r="D261" s="17"/>
      <c r="E261" s="6"/>
      <c r="F261" s="6"/>
      <c r="G261" s="6"/>
      <c r="H261" s="6"/>
      <c r="I261" s="12"/>
      <c r="J261" s="22"/>
      <c r="K261" s="59"/>
    </row>
    <row r="262" spans="2:11">
      <c r="B262" s="17"/>
      <c r="C262" s="17"/>
      <c r="D262" s="17"/>
      <c r="E262" s="6"/>
      <c r="F262" s="6"/>
      <c r="G262" s="6"/>
      <c r="H262" s="6"/>
      <c r="I262" s="12"/>
      <c r="J262" s="22"/>
      <c r="K262" s="59"/>
    </row>
    <row r="263" spans="2:11">
      <c r="B263" s="17"/>
      <c r="C263" s="17"/>
      <c r="D263" s="17"/>
      <c r="E263" s="6"/>
      <c r="F263" s="6"/>
      <c r="G263" s="6"/>
      <c r="H263" s="6"/>
      <c r="I263" s="12"/>
      <c r="J263" s="22"/>
      <c r="K263" s="59"/>
    </row>
    <row r="264" spans="2:11">
      <c r="B264" s="21"/>
      <c r="C264" s="21"/>
      <c r="D264" s="21"/>
      <c r="E264" s="6"/>
      <c r="F264" s="6"/>
      <c r="G264" s="6"/>
      <c r="H264" s="6"/>
      <c r="I264" s="12"/>
      <c r="J264" s="22"/>
      <c r="K264" s="59"/>
    </row>
    <row r="265" spans="2:11">
      <c r="B265" s="17"/>
      <c r="C265" s="17"/>
      <c r="D265" s="17"/>
      <c r="E265" s="6"/>
      <c r="F265" s="6"/>
      <c r="G265" s="6"/>
      <c r="H265" s="6"/>
      <c r="I265" s="24"/>
      <c r="J265" s="24"/>
      <c r="K265" s="59"/>
    </row>
    <row r="266" spans="2:11">
      <c r="B266" s="17"/>
      <c r="C266" s="17"/>
      <c r="D266" s="17"/>
      <c r="E266" s="6"/>
      <c r="F266" s="6"/>
      <c r="G266" s="6"/>
      <c r="H266" s="6"/>
      <c r="I266" s="12"/>
      <c r="J266" s="20"/>
      <c r="K266" s="59"/>
    </row>
    <row r="267" spans="2:11">
      <c r="B267" s="17"/>
      <c r="C267" s="17"/>
      <c r="D267" s="17"/>
      <c r="E267" s="6"/>
      <c r="F267" s="6"/>
      <c r="G267" s="6"/>
      <c r="H267" s="6"/>
      <c r="I267" s="12"/>
      <c r="J267" s="22"/>
      <c r="K267" s="59"/>
    </row>
    <row r="268" spans="2:11">
      <c r="B268" s="17"/>
      <c r="C268" s="17"/>
      <c r="D268" s="17"/>
      <c r="E268" s="6"/>
      <c r="F268" s="6"/>
      <c r="G268" s="6"/>
      <c r="H268" s="6"/>
      <c r="I268" s="24"/>
      <c r="J268" s="17"/>
      <c r="K268" s="59"/>
    </row>
    <row r="269" spans="2:11">
      <c r="B269" s="17"/>
      <c r="C269" s="17"/>
      <c r="D269" s="17"/>
      <c r="E269" s="6"/>
      <c r="F269" s="6"/>
      <c r="G269" s="6"/>
      <c r="H269" s="6"/>
      <c r="I269" s="24"/>
      <c r="J269" s="24"/>
      <c r="K269" s="59"/>
    </row>
    <row r="270" spans="2:11">
      <c r="B270" s="21"/>
      <c r="C270" s="21"/>
      <c r="D270" s="21"/>
      <c r="E270" s="6"/>
      <c r="F270" s="6"/>
      <c r="G270" s="6"/>
      <c r="H270" s="6"/>
      <c r="I270" s="24"/>
      <c r="J270" s="17"/>
      <c r="K270" s="59"/>
    </row>
    <row r="271" spans="2:11">
      <c r="B271" s="21"/>
      <c r="C271" s="21"/>
      <c r="D271" s="21"/>
      <c r="E271" s="6"/>
      <c r="F271" s="6"/>
      <c r="G271" s="6"/>
      <c r="H271" s="6"/>
      <c r="I271" s="24"/>
      <c r="J271" s="17"/>
      <c r="K271" s="59"/>
    </row>
    <row r="272" spans="2:11">
      <c r="B272" s="21"/>
      <c r="C272" s="21"/>
      <c r="D272" s="21"/>
      <c r="E272" s="6"/>
      <c r="F272" s="6"/>
      <c r="G272" s="6"/>
      <c r="H272" s="6"/>
      <c r="I272" s="24"/>
      <c r="J272" s="17"/>
      <c r="K272" s="59"/>
    </row>
    <row r="273" spans="2:11">
      <c r="B273" s="17"/>
      <c r="C273" s="17"/>
      <c r="D273" s="17"/>
      <c r="E273" s="6"/>
      <c r="F273" s="6"/>
      <c r="G273" s="6"/>
      <c r="H273" s="6"/>
      <c r="I273" s="24"/>
      <c r="J273" s="17"/>
      <c r="K273" s="59"/>
    </row>
    <row r="274" spans="2:11">
      <c r="B274" s="17"/>
      <c r="C274" s="17"/>
      <c r="D274" s="17"/>
      <c r="E274" s="6"/>
      <c r="F274" s="6"/>
      <c r="G274" s="6"/>
      <c r="H274" s="6"/>
      <c r="I274" s="24"/>
      <c r="J274" s="17"/>
      <c r="K274" s="59"/>
    </row>
    <row r="275" spans="2:11">
      <c r="B275" s="17"/>
      <c r="C275" s="17"/>
      <c r="D275" s="17"/>
      <c r="E275" s="6"/>
      <c r="F275" s="6"/>
      <c r="G275" s="6"/>
      <c r="H275" s="6"/>
      <c r="I275" s="24"/>
      <c r="J275" s="17"/>
      <c r="K275" s="59"/>
    </row>
    <row r="276" spans="2:11">
      <c r="B276" s="17"/>
      <c r="C276" s="17"/>
      <c r="D276" s="17"/>
      <c r="E276" s="6"/>
      <c r="F276" s="6"/>
      <c r="G276" s="6"/>
      <c r="H276" s="6"/>
      <c r="I276" s="24"/>
      <c r="J276" s="17"/>
      <c r="K276" s="59"/>
    </row>
    <row r="277" spans="2:11">
      <c r="B277" s="21"/>
      <c r="C277" s="21"/>
      <c r="D277" s="21"/>
      <c r="E277" s="6"/>
      <c r="F277" s="6"/>
      <c r="G277" s="6"/>
      <c r="H277" s="6"/>
      <c r="I277" s="24"/>
      <c r="J277" s="17"/>
      <c r="K277" s="59"/>
    </row>
    <row r="278" spans="2:11">
      <c r="B278" s="21"/>
      <c r="C278" s="21"/>
      <c r="D278" s="21"/>
      <c r="E278" s="6"/>
      <c r="F278" s="6"/>
      <c r="G278" s="6"/>
      <c r="H278" s="6"/>
      <c r="I278" s="24"/>
      <c r="J278" s="17"/>
      <c r="K278" s="59"/>
    </row>
    <row r="279" spans="2:11">
      <c r="B279" s="17"/>
      <c r="C279" s="17"/>
      <c r="D279" s="17"/>
      <c r="E279" s="6"/>
      <c r="F279" s="6"/>
      <c r="G279" s="6"/>
      <c r="H279" s="6"/>
      <c r="I279" s="24"/>
      <c r="J279" s="17"/>
      <c r="K279" s="59"/>
    </row>
    <row r="280" spans="2:11">
      <c r="B280" s="17"/>
      <c r="C280" s="17"/>
      <c r="D280" s="17"/>
      <c r="E280" s="6"/>
      <c r="F280" s="6"/>
      <c r="G280" s="6"/>
      <c r="H280" s="6"/>
      <c r="I280" s="24"/>
      <c r="J280" s="17"/>
      <c r="K280" s="59"/>
    </row>
    <row r="281" spans="2:11">
      <c r="B281" s="17"/>
      <c r="C281" s="17"/>
      <c r="D281" s="17"/>
      <c r="E281" s="6"/>
      <c r="F281" s="6"/>
      <c r="G281" s="6"/>
      <c r="H281" s="6"/>
      <c r="I281" s="24"/>
      <c r="J281" s="17"/>
      <c r="K281" s="59"/>
    </row>
    <row r="282" spans="2:11">
      <c r="B282" s="17"/>
      <c r="C282" s="17"/>
      <c r="D282" s="17"/>
      <c r="E282" s="6"/>
      <c r="F282" s="6"/>
      <c r="G282" s="6"/>
      <c r="H282" s="6"/>
      <c r="I282" s="24"/>
      <c r="J282" s="17"/>
      <c r="K282" s="59"/>
    </row>
    <row r="283" spans="2:11">
      <c r="B283" s="21"/>
      <c r="C283" s="21"/>
      <c r="D283" s="21"/>
      <c r="E283" s="6"/>
      <c r="F283" s="6"/>
      <c r="G283" s="6"/>
      <c r="H283" s="6"/>
      <c r="I283" s="24"/>
      <c r="J283" s="17"/>
      <c r="K283" s="59"/>
    </row>
    <row r="284" spans="2:11">
      <c r="B284" s="21"/>
      <c r="C284" s="21"/>
      <c r="D284" s="21"/>
      <c r="E284" s="6"/>
      <c r="F284" s="6"/>
      <c r="G284" s="6"/>
      <c r="H284" s="6"/>
      <c r="I284" s="24"/>
      <c r="J284" s="17"/>
      <c r="K284" s="59"/>
    </row>
    <row r="285" spans="2:11">
      <c r="B285" s="21"/>
      <c r="C285" s="21"/>
      <c r="D285" s="21"/>
      <c r="E285" s="6"/>
      <c r="F285" s="6"/>
      <c r="G285" s="6"/>
      <c r="H285" s="6"/>
      <c r="I285" s="24"/>
      <c r="J285" s="24"/>
      <c r="K285" s="59"/>
    </row>
    <row r="286" spans="2:11">
      <c r="B286" s="21"/>
      <c r="C286" s="21"/>
      <c r="D286" s="21"/>
      <c r="E286" s="6"/>
      <c r="F286" s="6"/>
      <c r="G286" s="6"/>
      <c r="H286" s="6"/>
      <c r="I286" s="24"/>
      <c r="J286" s="24"/>
      <c r="K286" s="59"/>
    </row>
    <row r="287" spans="2:11">
      <c r="B287" s="21"/>
      <c r="C287" s="21"/>
      <c r="D287" s="21"/>
      <c r="E287" s="6"/>
      <c r="F287" s="6"/>
      <c r="G287" s="6"/>
      <c r="H287" s="6"/>
      <c r="I287" s="24"/>
      <c r="J287" s="24"/>
      <c r="K287" s="59"/>
    </row>
    <row r="288" spans="2:11">
      <c r="B288" s="17"/>
      <c r="C288" s="17"/>
      <c r="D288" s="17"/>
      <c r="E288" s="6"/>
      <c r="F288" s="6"/>
      <c r="G288" s="6"/>
      <c r="H288" s="6"/>
      <c r="I288" s="24"/>
      <c r="J288" s="24"/>
      <c r="K288" s="59"/>
    </row>
    <row r="289" spans="2:11">
      <c r="B289" s="17"/>
      <c r="C289" s="17"/>
      <c r="D289" s="17"/>
      <c r="E289" s="6"/>
      <c r="F289" s="6"/>
      <c r="G289" s="6"/>
      <c r="H289" s="6"/>
      <c r="I289" s="24"/>
      <c r="J289" s="24"/>
      <c r="K289" s="59"/>
    </row>
    <row r="290" spans="2:11">
      <c r="B290" s="17"/>
      <c r="C290" s="17"/>
      <c r="D290" s="17"/>
      <c r="E290" s="6"/>
      <c r="F290" s="6"/>
      <c r="G290" s="6"/>
      <c r="H290" s="6"/>
      <c r="I290" s="24"/>
      <c r="J290" s="24"/>
      <c r="K290" s="59"/>
    </row>
    <row r="291" spans="2:11">
      <c r="B291" s="17"/>
      <c r="C291" s="17"/>
      <c r="D291" s="17"/>
      <c r="E291" s="6"/>
      <c r="F291" s="6"/>
      <c r="G291" s="6"/>
      <c r="H291" s="6"/>
      <c r="I291" s="24"/>
      <c r="J291" s="24"/>
      <c r="K291" s="59"/>
    </row>
    <row r="292" spans="2:11">
      <c r="B292" s="17"/>
      <c r="C292" s="17"/>
      <c r="D292" s="17"/>
      <c r="E292" s="6"/>
      <c r="F292" s="6"/>
      <c r="G292" s="6"/>
      <c r="H292" s="6"/>
      <c r="I292" s="24"/>
      <c r="J292" s="24"/>
      <c r="K292" s="59"/>
    </row>
    <row r="293" spans="2:11">
      <c r="B293" s="17"/>
      <c r="C293" s="17"/>
      <c r="D293" s="17"/>
      <c r="E293" s="6"/>
      <c r="F293" s="6"/>
      <c r="G293" s="6"/>
      <c r="H293" s="6"/>
      <c r="I293" s="24"/>
      <c r="J293" s="24"/>
      <c r="K293" s="59"/>
    </row>
    <row r="294" spans="2:11">
      <c r="B294" s="17"/>
      <c r="C294" s="17"/>
      <c r="D294" s="17"/>
      <c r="E294" s="6"/>
      <c r="F294" s="6"/>
      <c r="G294" s="6"/>
      <c r="H294" s="6"/>
      <c r="I294" s="24"/>
      <c r="J294" s="24"/>
      <c r="K294" s="59"/>
    </row>
    <row r="295" spans="2:11">
      <c r="B295" s="17"/>
      <c r="C295" s="17"/>
      <c r="D295" s="17"/>
      <c r="E295" s="6"/>
      <c r="F295" s="6"/>
      <c r="G295" s="6"/>
      <c r="H295" s="6"/>
      <c r="I295" s="24"/>
      <c r="J295" s="24"/>
      <c r="K295" s="59"/>
    </row>
    <row r="296" spans="2:11">
      <c r="B296" s="17"/>
      <c r="C296" s="17"/>
      <c r="D296" s="17"/>
      <c r="E296" s="6"/>
      <c r="F296" s="6"/>
      <c r="G296" s="6"/>
      <c r="H296" s="6"/>
      <c r="I296" s="24"/>
      <c r="J296" s="24"/>
      <c r="K296" s="59"/>
    </row>
    <row r="297" spans="2:11">
      <c r="B297" s="21"/>
      <c r="C297" s="21"/>
      <c r="D297" s="21"/>
      <c r="E297" s="21"/>
      <c r="F297" s="21"/>
      <c r="G297" s="21"/>
      <c r="H297" s="21"/>
      <c r="I297" s="21"/>
      <c r="J297" s="21"/>
      <c r="K297" s="59"/>
    </row>
    <row r="298" spans="2:11">
      <c r="B298" s="21"/>
      <c r="C298" s="21"/>
      <c r="D298" s="21"/>
      <c r="E298" s="21"/>
      <c r="F298" s="21"/>
      <c r="G298" s="21"/>
      <c r="H298" s="21"/>
      <c r="I298" s="21"/>
      <c r="J298" s="21"/>
      <c r="K298" s="59"/>
    </row>
    <row r="299" spans="2:11">
      <c r="B299" s="21"/>
      <c r="C299" s="21"/>
      <c r="D299" s="21"/>
      <c r="E299" s="21"/>
      <c r="F299" s="21"/>
      <c r="G299" s="21"/>
      <c r="H299" s="21"/>
      <c r="I299" s="28"/>
      <c r="J299" s="22"/>
      <c r="K299" s="59"/>
    </row>
    <row r="300" spans="2:11">
      <c r="B300" s="7"/>
      <c r="C300" s="29"/>
      <c r="D300" s="29"/>
      <c r="E300" s="21"/>
      <c r="F300" s="21"/>
      <c r="G300" s="21"/>
      <c r="H300" s="21"/>
      <c r="I300" s="28"/>
      <c r="J300" s="21"/>
      <c r="K300" s="59"/>
    </row>
    <row r="301" spans="2:11">
      <c r="B301" s="7"/>
      <c r="C301" s="29"/>
      <c r="D301" s="29"/>
      <c r="E301" s="21"/>
      <c r="F301" s="21"/>
      <c r="G301" s="21"/>
      <c r="H301" s="21"/>
      <c r="I301" s="28"/>
      <c r="J301" s="21"/>
      <c r="K301" s="59"/>
    </row>
    <row r="302" spans="2:11">
      <c r="B302" s="21"/>
      <c r="C302" s="21"/>
      <c r="D302" s="21"/>
      <c r="E302" s="6"/>
      <c r="F302" s="6"/>
      <c r="G302" s="6"/>
      <c r="H302" s="6"/>
      <c r="I302" s="12"/>
      <c r="J302" s="21"/>
      <c r="K302" s="59"/>
    </row>
    <row r="303" spans="2:11">
      <c r="B303" s="21"/>
      <c r="C303" s="21"/>
      <c r="D303" s="21"/>
      <c r="E303" s="21"/>
      <c r="F303" s="21"/>
      <c r="G303" s="21"/>
      <c r="H303" s="21"/>
      <c r="I303" s="28"/>
      <c r="J303" s="21"/>
      <c r="K303" s="59"/>
    </row>
    <row r="304" spans="2:11">
      <c r="B304" s="21"/>
      <c r="C304" s="21"/>
      <c r="D304" s="21"/>
      <c r="E304" s="21"/>
      <c r="F304" s="21"/>
      <c r="G304" s="21"/>
      <c r="H304" s="21"/>
      <c r="I304" s="28"/>
      <c r="J304" s="21"/>
      <c r="K304" s="59"/>
    </row>
    <row r="305" spans="2:11">
      <c r="B305" s="21"/>
      <c r="C305" s="21"/>
      <c r="D305" s="21"/>
      <c r="E305" s="21"/>
      <c r="F305" s="21"/>
      <c r="G305" s="21"/>
      <c r="H305" s="21"/>
      <c r="I305" s="28"/>
      <c r="J305" s="21"/>
      <c r="K305" s="59"/>
    </row>
    <row r="306" spans="2:11">
      <c r="B306" s="21"/>
      <c r="C306" s="21"/>
      <c r="D306" s="21"/>
      <c r="E306" s="21"/>
      <c r="F306" s="21"/>
      <c r="G306" s="21"/>
      <c r="H306" s="21"/>
      <c r="I306" s="28"/>
      <c r="J306" s="21"/>
      <c r="K306" s="59"/>
    </row>
    <row r="307" spans="2:11">
      <c r="B307" s="21"/>
      <c r="C307" s="21"/>
      <c r="D307" s="21"/>
      <c r="E307" s="21"/>
      <c r="F307" s="21"/>
      <c r="G307" s="21"/>
      <c r="H307" s="21"/>
      <c r="I307" s="28"/>
      <c r="J307" s="21"/>
      <c r="K307" s="59"/>
    </row>
    <row r="308" spans="2:11">
      <c r="B308" s="21"/>
      <c r="C308" s="21"/>
      <c r="D308" s="21"/>
      <c r="E308" s="21"/>
      <c r="F308" s="21"/>
      <c r="G308" s="21"/>
      <c r="H308" s="21"/>
      <c r="I308" s="28"/>
      <c r="J308" s="21"/>
      <c r="K308" s="59"/>
    </row>
    <row r="309" spans="2:11">
      <c r="B309" s="21"/>
      <c r="C309" s="21"/>
      <c r="D309" s="21"/>
      <c r="E309" s="21"/>
      <c r="F309" s="21"/>
      <c r="G309" s="21"/>
      <c r="H309" s="21"/>
      <c r="I309" s="28"/>
      <c r="J309" s="21"/>
      <c r="K309" s="59"/>
    </row>
    <row r="310" spans="2:11">
      <c r="B310" s="21"/>
      <c r="C310" s="21"/>
      <c r="D310" s="21"/>
      <c r="E310" s="21"/>
      <c r="F310" s="21"/>
      <c r="G310" s="21"/>
      <c r="H310" s="21"/>
      <c r="I310" s="28"/>
      <c r="J310" s="21"/>
      <c r="K310" s="59"/>
    </row>
    <row r="311" spans="2:11">
      <c r="B311" s="21"/>
      <c r="C311" s="21"/>
      <c r="D311" s="21"/>
      <c r="E311" s="21"/>
      <c r="F311" s="21"/>
      <c r="G311" s="21"/>
      <c r="H311" s="21"/>
      <c r="I311" s="28"/>
      <c r="J311" s="21"/>
      <c r="K311" s="59"/>
    </row>
    <row r="312" spans="2:11">
      <c r="B312" s="21"/>
      <c r="C312" s="21"/>
      <c r="D312" s="21"/>
      <c r="E312" s="21"/>
      <c r="F312" s="21"/>
      <c r="G312" s="21"/>
      <c r="H312" s="21"/>
      <c r="I312" s="28"/>
      <c r="J312" s="21"/>
      <c r="K312" s="59"/>
    </row>
    <row r="313" spans="2:11">
      <c r="B313" s="21"/>
      <c r="C313" s="21"/>
      <c r="D313" s="21"/>
      <c r="E313" s="21"/>
      <c r="F313" s="21"/>
      <c r="G313" s="21"/>
      <c r="H313" s="21"/>
      <c r="I313" s="28"/>
      <c r="J313" s="21"/>
      <c r="K313" s="59"/>
    </row>
    <row r="314" spans="2:11">
      <c r="K314" s="59"/>
    </row>
    <row r="315" spans="2:11">
      <c r="K315" s="59"/>
    </row>
    <row r="316" spans="2:11">
      <c r="K316" s="59"/>
    </row>
    <row r="317" spans="2:11">
      <c r="K317" s="59"/>
    </row>
    <row r="318" spans="2:11">
      <c r="K318" s="59"/>
    </row>
    <row r="319" spans="2:11">
      <c r="K319" s="59"/>
    </row>
    <row r="320" spans="2:11">
      <c r="K320" s="59"/>
    </row>
    <row r="321" spans="11:11">
      <c r="K321" s="59"/>
    </row>
    <row r="322" spans="11:11">
      <c r="K322" s="59"/>
    </row>
    <row r="323" spans="11:11">
      <c r="K323" s="59"/>
    </row>
    <row r="324" spans="11:11">
      <c r="K324" s="59"/>
    </row>
    <row r="325" spans="11:11">
      <c r="K325" s="59"/>
    </row>
    <row r="326" spans="11:11">
      <c r="K326" s="59"/>
    </row>
    <row r="327" spans="11:11">
      <c r="K327" s="59"/>
    </row>
    <row r="328" spans="11:11">
      <c r="K328" s="59"/>
    </row>
    <row r="329" spans="11:11">
      <c r="K329" s="59"/>
    </row>
    <row r="330" spans="11:11">
      <c r="K330" s="59"/>
    </row>
    <row r="331" spans="11:11">
      <c r="K331" s="59"/>
    </row>
    <row r="332" spans="11:11">
      <c r="K332" s="59"/>
    </row>
    <row r="333" spans="11:11">
      <c r="K333" s="59"/>
    </row>
    <row r="334" spans="11:11">
      <c r="K334" s="59"/>
    </row>
    <row r="335" spans="11:11">
      <c r="K335" s="59"/>
    </row>
    <row r="336" spans="11:11">
      <c r="K336" s="59"/>
    </row>
    <row r="337" spans="11:11">
      <c r="K337" s="59"/>
    </row>
    <row r="338" spans="11:11">
      <c r="K338" s="59"/>
    </row>
    <row r="339" spans="11:11">
      <c r="K339" s="59"/>
    </row>
    <row r="340" spans="11:11">
      <c r="K340" s="59"/>
    </row>
    <row r="341" spans="11:11">
      <c r="K341" s="59"/>
    </row>
    <row r="342" spans="11:11">
      <c r="K342" s="59"/>
    </row>
    <row r="343" spans="11:11">
      <c r="K343" s="59"/>
    </row>
    <row r="344" spans="11:11">
      <c r="K344" s="59"/>
    </row>
    <row r="345" spans="11:11">
      <c r="K345" s="59"/>
    </row>
    <row r="346" spans="11:11">
      <c r="K346" s="59"/>
    </row>
    <row r="347" spans="11:11">
      <c r="K347" s="59"/>
    </row>
    <row r="348" spans="11:11">
      <c r="K348" s="59"/>
    </row>
    <row r="349" spans="11:11">
      <c r="K349" s="59"/>
    </row>
    <row r="350" spans="11:11">
      <c r="K350" s="59"/>
    </row>
    <row r="351" spans="11:11">
      <c r="K351" s="59"/>
    </row>
    <row r="352" spans="11:11">
      <c r="K352" s="59"/>
    </row>
    <row r="353" spans="11:11">
      <c r="K353" s="59"/>
    </row>
    <row r="354" spans="11:11">
      <c r="K354" s="59"/>
    </row>
    <row r="355" spans="11:11">
      <c r="K355" s="59"/>
    </row>
    <row r="356" spans="11:11">
      <c r="K356" s="59"/>
    </row>
    <row r="357" spans="11:11">
      <c r="K357" s="59"/>
    </row>
    <row r="358" spans="11:11">
      <c r="K358" s="59"/>
    </row>
    <row r="359" spans="11:11">
      <c r="K359" s="59"/>
    </row>
    <row r="360" spans="11:11">
      <c r="K360" s="59"/>
    </row>
    <row r="361" spans="11:11">
      <c r="K361" s="59"/>
    </row>
    <row r="362" spans="11:11">
      <c r="K362" s="59"/>
    </row>
    <row r="363" spans="11:11">
      <c r="K363" s="59"/>
    </row>
    <row r="364" spans="11:11">
      <c r="K364" s="59"/>
    </row>
    <row r="365" spans="11:11">
      <c r="K365" s="59"/>
    </row>
    <row r="366" spans="11:11">
      <c r="K366" s="59"/>
    </row>
    <row r="367" spans="11:11">
      <c r="K367" s="59"/>
    </row>
    <row r="368" spans="11:11">
      <c r="K368" s="59"/>
    </row>
    <row r="369" spans="11:11">
      <c r="K369" s="59"/>
    </row>
    <row r="370" spans="11:11">
      <c r="K370" s="59"/>
    </row>
    <row r="371" spans="11:11">
      <c r="K371" s="59"/>
    </row>
    <row r="372" spans="11:11">
      <c r="K372" s="59"/>
    </row>
    <row r="373" spans="11:11">
      <c r="K373" s="59"/>
    </row>
    <row r="374" spans="11:11">
      <c r="K374" s="59"/>
    </row>
    <row r="375" spans="11:11">
      <c r="K375" s="59"/>
    </row>
    <row r="376" spans="11:11">
      <c r="K376" s="59"/>
    </row>
    <row r="377" spans="11:11">
      <c r="K377" s="59"/>
    </row>
    <row r="378" spans="11:11">
      <c r="K378" s="59"/>
    </row>
    <row r="379" spans="11:11">
      <c r="K379" s="59"/>
    </row>
    <row r="380" spans="11:11">
      <c r="K380" s="59"/>
    </row>
    <row r="381" spans="11:11">
      <c r="K381" s="59"/>
    </row>
    <row r="382" spans="11:11">
      <c r="K382" s="59"/>
    </row>
    <row r="383" spans="11:11">
      <c r="K383" s="59"/>
    </row>
    <row r="384" spans="11:11">
      <c r="K384" s="59"/>
    </row>
    <row r="385" spans="11:11">
      <c r="K385" s="59"/>
    </row>
    <row r="386" spans="11:11">
      <c r="K386" s="59"/>
    </row>
    <row r="387" spans="11:11">
      <c r="K387" s="59"/>
    </row>
    <row r="388" spans="11:11">
      <c r="K388" s="59"/>
    </row>
    <row r="389" spans="11:11">
      <c r="K389" s="59"/>
    </row>
    <row r="390" spans="11:11">
      <c r="K390" s="59"/>
    </row>
    <row r="391" spans="11:11">
      <c r="K391" s="59"/>
    </row>
    <row r="392" spans="11:11">
      <c r="K392" s="59"/>
    </row>
    <row r="393" spans="11:11">
      <c r="K393" s="59"/>
    </row>
    <row r="394" spans="11:11">
      <c r="K394" s="59"/>
    </row>
    <row r="395" spans="11:11">
      <c r="K395" s="59"/>
    </row>
    <row r="396" spans="11:11">
      <c r="K396" s="59"/>
    </row>
    <row r="397" spans="11:11">
      <c r="K397" s="59"/>
    </row>
    <row r="398" spans="11:11">
      <c r="K398" s="59"/>
    </row>
    <row r="399" spans="11:11">
      <c r="K399" s="59"/>
    </row>
    <row r="400" spans="11:11">
      <c r="K400" s="59"/>
    </row>
    <row r="401" spans="11:11">
      <c r="K401" s="59"/>
    </row>
    <row r="402" spans="11:11">
      <c r="K402" s="59"/>
    </row>
    <row r="403" spans="11:11">
      <c r="K403" s="59"/>
    </row>
    <row r="404" spans="11:11">
      <c r="K404" s="59"/>
    </row>
    <row r="405" spans="11:11">
      <c r="K405" s="59"/>
    </row>
    <row r="406" spans="11:11">
      <c r="K406" s="59"/>
    </row>
    <row r="407" spans="11:11">
      <c r="K407" s="59"/>
    </row>
    <row r="408" spans="11:11">
      <c r="K408" s="59"/>
    </row>
    <row r="409" spans="11:11">
      <c r="K409" s="59"/>
    </row>
    <row r="410" spans="11:11">
      <c r="K410" s="59"/>
    </row>
    <row r="411" spans="11:11">
      <c r="K411" s="59"/>
    </row>
    <row r="412" spans="11:11">
      <c r="K412" s="59"/>
    </row>
    <row r="413" spans="11:11">
      <c r="K413" s="59"/>
    </row>
    <row r="414" spans="11:11">
      <c r="K414" s="59"/>
    </row>
    <row r="415" spans="11:11">
      <c r="K415" s="59"/>
    </row>
    <row r="416" spans="11:11">
      <c r="K416" s="59"/>
    </row>
    <row r="417" spans="11:11">
      <c r="K417" s="59"/>
    </row>
    <row r="418" spans="11:11">
      <c r="K418" s="59"/>
    </row>
    <row r="419" spans="11:11">
      <c r="K419" s="59"/>
    </row>
    <row r="420" spans="11:11">
      <c r="K420" s="59"/>
    </row>
    <row r="421" spans="11:11">
      <c r="K421" s="59"/>
    </row>
    <row r="422" spans="11:11">
      <c r="K422" s="59"/>
    </row>
    <row r="423" spans="11:11">
      <c r="K423" s="59"/>
    </row>
    <row r="424" spans="11:11">
      <c r="K424" s="59"/>
    </row>
    <row r="425" spans="11:11">
      <c r="K425" s="59"/>
    </row>
    <row r="426" spans="11:11">
      <c r="K426" s="59"/>
    </row>
    <row r="427" spans="11:11">
      <c r="K427" s="59"/>
    </row>
    <row r="428" spans="11:11">
      <c r="K428" s="59"/>
    </row>
    <row r="429" spans="11:11">
      <c r="K429" s="59"/>
    </row>
    <row r="430" spans="11:11">
      <c r="K430" s="59"/>
    </row>
    <row r="431" spans="11:11">
      <c r="K431" s="59"/>
    </row>
    <row r="432" spans="11:11">
      <c r="K432" s="59"/>
    </row>
    <row r="433" spans="11:11">
      <c r="K433" s="59"/>
    </row>
    <row r="434" spans="11:11">
      <c r="K434" s="59"/>
    </row>
    <row r="435" spans="11:11">
      <c r="K435" s="59"/>
    </row>
    <row r="436" spans="11:11">
      <c r="K436" s="59"/>
    </row>
    <row r="437" spans="11:11">
      <c r="K437" s="59"/>
    </row>
    <row r="438" spans="11:11">
      <c r="K438" s="59"/>
    </row>
    <row r="439" spans="11:11">
      <c r="K439" s="59"/>
    </row>
    <row r="440" spans="11:11">
      <c r="K440" s="59"/>
    </row>
    <row r="441" spans="11:11">
      <c r="K441" s="59"/>
    </row>
    <row r="442" spans="11:11">
      <c r="K442" s="59"/>
    </row>
    <row r="443" spans="11:11">
      <c r="K443" s="59"/>
    </row>
    <row r="444" spans="11:11">
      <c r="K444" s="59"/>
    </row>
    <row r="445" spans="11:11">
      <c r="K445" s="59"/>
    </row>
    <row r="446" spans="11:11">
      <c r="K446" s="59"/>
    </row>
    <row r="447" spans="11:11">
      <c r="K447" s="59"/>
    </row>
    <row r="448" spans="11:11">
      <c r="K448" s="59"/>
    </row>
    <row r="449" spans="11:11">
      <c r="K449" s="59"/>
    </row>
    <row r="450" spans="11:11">
      <c r="K450" s="59"/>
    </row>
    <row r="451" spans="11:11">
      <c r="K451" s="59"/>
    </row>
    <row r="452" spans="11:11">
      <c r="K452" s="59"/>
    </row>
    <row r="453" spans="11:11">
      <c r="K453" s="59"/>
    </row>
    <row r="454" spans="11:11">
      <c r="K454" s="59"/>
    </row>
    <row r="455" spans="11:11">
      <c r="K455" s="59"/>
    </row>
    <row r="456" spans="11:11">
      <c r="K456" s="59"/>
    </row>
    <row r="457" spans="11:11">
      <c r="K457" s="59"/>
    </row>
    <row r="458" spans="11:11">
      <c r="K458" s="59"/>
    </row>
    <row r="459" spans="11:11">
      <c r="K459" s="59"/>
    </row>
    <row r="460" spans="11:11">
      <c r="K460" s="59"/>
    </row>
    <row r="461" spans="11:11">
      <c r="K461" s="59"/>
    </row>
    <row r="462" spans="11:11">
      <c r="K462" s="59"/>
    </row>
    <row r="463" spans="11:11">
      <c r="K463" s="59"/>
    </row>
    <row r="464" spans="11:11">
      <c r="K464" s="59"/>
    </row>
    <row r="465" spans="11:11">
      <c r="K465" s="59"/>
    </row>
    <row r="466" spans="11:11">
      <c r="K466" s="59"/>
    </row>
    <row r="467" spans="11:11">
      <c r="K467" s="59"/>
    </row>
    <row r="468" spans="11:11">
      <c r="K468" s="59"/>
    </row>
    <row r="469" spans="11:11">
      <c r="K469" s="59"/>
    </row>
    <row r="470" spans="11:11">
      <c r="K470" s="59"/>
    </row>
    <row r="471" spans="11:11">
      <c r="K471" s="59"/>
    </row>
    <row r="472" spans="11:11">
      <c r="K472" s="59"/>
    </row>
    <row r="473" spans="11:11">
      <c r="K473" s="59"/>
    </row>
    <row r="474" spans="11:11">
      <c r="K474" s="59"/>
    </row>
    <row r="475" spans="11:11">
      <c r="K475" s="59"/>
    </row>
    <row r="476" spans="11:11">
      <c r="K476" s="59"/>
    </row>
    <row r="477" spans="11:11">
      <c r="K477" s="59"/>
    </row>
    <row r="478" spans="11:11">
      <c r="K478" s="59"/>
    </row>
    <row r="479" spans="11:11">
      <c r="K479" s="59"/>
    </row>
    <row r="480" spans="11:11">
      <c r="K480" s="59"/>
    </row>
    <row r="481" spans="11:11">
      <c r="K481" s="59"/>
    </row>
    <row r="482" spans="11:11">
      <c r="K482" s="59"/>
    </row>
    <row r="483" spans="11:11">
      <c r="K483" s="59"/>
    </row>
    <row r="484" spans="11:11">
      <c r="K484" s="59"/>
    </row>
    <row r="485" spans="11:11">
      <c r="K485" s="59"/>
    </row>
    <row r="486" spans="11:11">
      <c r="K486" s="59"/>
    </row>
    <row r="487" spans="11:11">
      <c r="K487" s="59"/>
    </row>
    <row r="488" spans="11:11">
      <c r="K488" s="59"/>
    </row>
    <row r="489" spans="11:11">
      <c r="K489" s="59"/>
    </row>
    <row r="490" spans="11:11">
      <c r="K490" s="59"/>
    </row>
    <row r="491" spans="11:11">
      <c r="K491" s="59"/>
    </row>
    <row r="492" spans="11:11">
      <c r="K492" s="59"/>
    </row>
    <row r="493" spans="11:11">
      <c r="K493" s="59"/>
    </row>
    <row r="494" spans="11:11">
      <c r="K494" s="59"/>
    </row>
    <row r="495" spans="11:11">
      <c r="K495" s="59"/>
    </row>
    <row r="496" spans="11:11">
      <c r="K496" s="59"/>
    </row>
    <row r="497" spans="11:11">
      <c r="K497" s="59"/>
    </row>
    <row r="498" spans="11:11">
      <c r="K498" s="59"/>
    </row>
    <row r="499" spans="11:11">
      <c r="K499" s="59"/>
    </row>
    <row r="500" spans="11:11">
      <c r="K500" s="59"/>
    </row>
    <row r="501" spans="11:11">
      <c r="K501" s="59"/>
    </row>
    <row r="502" spans="11:11">
      <c r="K502" s="59"/>
    </row>
    <row r="503" spans="11:11">
      <c r="K503" s="59"/>
    </row>
    <row r="504" spans="11:11">
      <c r="K504" s="59"/>
    </row>
    <row r="505" spans="11:11">
      <c r="K505" s="59"/>
    </row>
    <row r="506" spans="11:11">
      <c r="K506" s="59"/>
    </row>
    <row r="507" spans="11:11">
      <c r="K507" s="59"/>
    </row>
    <row r="508" spans="11:11">
      <c r="K508" s="59"/>
    </row>
    <row r="509" spans="11:11">
      <c r="K509" s="59"/>
    </row>
    <row r="510" spans="11:11">
      <c r="K510" s="59"/>
    </row>
    <row r="511" spans="11:11">
      <c r="K511" s="59"/>
    </row>
    <row r="512" spans="11:11">
      <c r="K512" s="59"/>
    </row>
    <row r="513" spans="11:11">
      <c r="K513" s="59"/>
    </row>
    <row r="514" spans="11:11">
      <c r="K514" s="59"/>
    </row>
    <row r="515" spans="11:11">
      <c r="K515" s="59"/>
    </row>
    <row r="516" spans="11:11">
      <c r="K516" s="59"/>
    </row>
    <row r="517" spans="11:11">
      <c r="K517" s="59"/>
    </row>
    <row r="518" spans="11:11">
      <c r="K518" s="59"/>
    </row>
    <row r="519" spans="11:11">
      <c r="K519" s="59"/>
    </row>
    <row r="520" spans="11:11">
      <c r="K520" s="59"/>
    </row>
    <row r="521" spans="11:11">
      <c r="K521" s="59"/>
    </row>
    <row r="522" spans="11:11">
      <c r="K522" s="59"/>
    </row>
    <row r="523" spans="11:11">
      <c r="K523" s="59"/>
    </row>
    <row r="524" spans="11:11">
      <c r="K524" s="59"/>
    </row>
    <row r="525" spans="11:11">
      <c r="K525" s="59"/>
    </row>
    <row r="526" spans="11:11">
      <c r="K526" s="59"/>
    </row>
    <row r="527" spans="11:11">
      <c r="K527" s="59"/>
    </row>
    <row r="528" spans="11:11">
      <c r="K528" s="59"/>
    </row>
    <row r="529" spans="11:11">
      <c r="K529" s="59"/>
    </row>
    <row r="530" spans="11:11">
      <c r="K530" s="59"/>
    </row>
    <row r="531" spans="11:11">
      <c r="K531" s="59"/>
    </row>
    <row r="532" spans="11:11">
      <c r="K532" s="59"/>
    </row>
    <row r="533" spans="11:11">
      <c r="K533" s="59"/>
    </row>
    <row r="534" spans="11:11">
      <c r="K534" s="59"/>
    </row>
    <row r="535" spans="11:11">
      <c r="K535" s="59"/>
    </row>
    <row r="536" spans="11:11">
      <c r="K536" s="59"/>
    </row>
    <row r="537" spans="11:11">
      <c r="K537" s="59"/>
    </row>
    <row r="538" spans="11:11">
      <c r="K538" s="59"/>
    </row>
    <row r="539" spans="11:11">
      <c r="K539" s="59"/>
    </row>
    <row r="540" spans="11:11">
      <c r="K540" s="59"/>
    </row>
    <row r="541" spans="11:11">
      <c r="K541" s="59"/>
    </row>
    <row r="542" spans="11:11">
      <c r="K542" s="59"/>
    </row>
    <row r="543" spans="11:11">
      <c r="K543" s="59"/>
    </row>
    <row r="544" spans="11:11">
      <c r="K544" s="59"/>
    </row>
    <row r="545" spans="11:11">
      <c r="K545" s="59"/>
    </row>
    <row r="546" spans="11:11">
      <c r="K546" s="59"/>
    </row>
    <row r="547" spans="11:11">
      <c r="K547" s="59"/>
    </row>
    <row r="548" spans="11:11">
      <c r="K548" s="59"/>
    </row>
    <row r="549" spans="11:11">
      <c r="K549" s="59"/>
    </row>
    <row r="550" spans="11:11">
      <c r="K550" s="59"/>
    </row>
    <row r="551" spans="11:11">
      <c r="K551" s="59"/>
    </row>
    <row r="552" spans="11:11">
      <c r="K552" s="59"/>
    </row>
    <row r="553" spans="11:11">
      <c r="K553" s="59"/>
    </row>
    <row r="554" spans="11:11">
      <c r="K554" s="59"/>
    </row>
    <row r="555" spans="11:11">
      <c r="K555" s="59"/>
    </row>
    <row r="556" spans="11:11">
      <c r="K556" s="59"/>
    </row>
    <row r="557" spans="11:11">
      <c r="K557" s="59"/>
    </row>
    <row r="558" spans="11:11">
      <c r="K558" s="59"/>
    </row>
    <row r="559" spans="11:11">
      <c r="K559" s="59"/>
    </row>
    <row r="560" spans="11:11">
      <c r="K560" s="59"/>
    </row>
    <row r="561" spans="11:11">
      <c r="K561" s="59"/>
    </row>
    <row r="562" spans="11:11">
      <c r="K562" s="59"/>
    </row>
    <row r="563" spans="11:11">
      <c r="K563" s="59"/>
    </row>
    <row r="564" spans="11:11">
      <c r="K564" s="59"/>
    </row>
    <row r="565" spans="11:11">
      <c r="K565" s="59"/>
    </row>
    <row r="566" spans="11:11">
      <c r="K566" s="59"/>
    </row>
    <row r="567" spans="11:11">
      <c r="K567" s="59"/>
    </row>
    <row r="568" spans="11:11">
      <c r="K568" s="59"/>
    </row>
    <row r="569" spans="11:11">
      <c r="K569" s="59"/>
    </row>
    <row r="570" spans="11:11">
      <c r="K570" s="59"/>
    </row>
    <row r="571" spans="11:11">
      <c r="K571" s="59"/>
    </row>
    <row r="572" spans="11:11">
      <c r="K572" s="59"/>
    </row>
    <row r="573" spans="11:11">
      <c r="K573" s="59"/>
    </row>
    <row r="574" spans="11:11">
      <c r="K574" s="59"/>
    </row>
    <row r="575" spans="11:11">
      <c r="K575" s="59"/>
    </row>
    <row r="576" spans="11:11">
      <c r="K576" s="59"/>
    </row>
    <row r="577" spans="11:11">
      <c r="K577" s="59"/>
    </row>
    <row r="578" spans="11:11">
      <c r="K578" s="59"/>
    </row>
    <row r="579" spans="11:11">
      <c r="K579" s="59"/>
    </row>
    <row r="580" spans="11:11">
      <c r="K580" s="59"/>
    </row>
    <row r="581" spans="11:11">
      <c r="K581" s="59"/>
    </row>
    <row r="582" spans="11:11">
      <c r="K582" s="59"/>
    </row>
    <row r="583" spans="11:11">
      <c r="K583" s="59"/>
    </row>
    <row r="584" spans="11:11">
      <c r="K584" s="59"/>
    </row>
    <row r="585" spans="11:11">
      <c r="K585" s="59"/>
    </row>
    <row r="586" spans="11:11">
      <c r="K586" s="59"/>
    </row>
    <row r="587" spans="11:11">
      <c r="K587" s="59"/>
    </row>
    <row r="588" spans="11:11">
      <c r="K588" s="59"/>
    </row>
    <row r="589" spans="11:11">
      <c r="K589" s="59"/>
    </row>
    <row r="590" spans="11:11">
      <c r="K590" s="59"/>
    </row>
    <row r="591" spans="11:11">
      <c r="K591" s="59"/>
    </row>
    <row r="592" spans="11:11">
      <c r="K592" s="59"/>
    </row>
    <row r="593" spans="11:11">
      <c r="K593" s="59"/>
    </row>
    <row r="594" spans="11:11">
      <c r="K594" s="59"/>
    </row>
    <row r="595" spans="11:11">
      <c r="K595" s="59"/>
    </row>
    <row r="596" spans="11:11">
      <c r="K596" s="59"/>
    </row>
    <row r="597" spans="11:11">
      <c r="K597" s="59"/>
    </row>
    <row r="598" spans="11:11">
      <c r="K598" s="59"/>
    </row>
    <row r="599" spans="11:11">
      <c r="K599" s="59"/>
    </row>
    <row r="600" spans="11:11">
      <c r="K600" s="59"/>
    </row>
    <row r="601" spans="11:11">
      <c r="K601" s="59"/>
    </row>
    <row r="602" spans="11:11">
      <c r="K602" s="59"/>
    </row>
    <row r="603" spans="11:11">
      <c r="K603" s="59"/>
    </row>
    <row r="604" spans="11:11">
      <c r="K604" s="59"/>
    </row>
    <row r="605" spans="11:11">
      <c r="K605" s="59"/>
    </row>
    <row r="606" spans="11:11">
      <c r="K606" s="59"/>
    </row>
    <row r="607" spans="11:11">
      <c r="K607" s="59"/>
    </row>
    <row r="608" spans="11:11">
      <c r="K608" s="59"/>
    </row>
    <row r="609" spans="11:11">
      <c r="K609" s="59"/>
    </row>
    <row r="610" spans="11:11">
      <c r="K610" s="59"/>
    </row>
    <row r="611" spans="11:11">
      <c r="K611" s="59"/>
    </row>
    <row r="612" spans="11:11">
      <c r="K612" s="59"/>
    </row>
    <row r="613" spans="11:11">
      <c r="K613" s="59"/>
    </row>
    <row r="614" spans="11:11">
      <c r="K614" s="59"/>
    </row>
    <row r="615" spans="11:11">
      <c r="K615" s="59"/>
    </row>
    <row r="616" spans="11:11">
      <c r="K616" s="59"/>
    </row>
    <row r="617" spans="11:11">
      <c r="K617" s="59"/>
    </row>
    <row r="618" spans="11:11">
      <c r="K618" s="59"/>
    </row>
    <row r="619" spans="11:11">
      <c r="K619" s="59"/>
    </row>
    <row r="620" spans="11:11">
      <c r="K620" s="59"/>
    </row>
    <row r="621" spans="11:11">
      <c r="K621" s="59"/>
    </row>
    <row r="622" spans="11:11">
      <c r="K622" s="59"/>
    </row>
    <row r="623" spans="11:11">
      <c r="K623" s="59"/>
    </row>
    <row r="624" spans="11:11">
      <c r="K624" s="59"/>
    </row>
    <row r="625" spans="11:11">
      <c r="K625" s="59"/>
    </row>
    <row r="626" spans="11:11">
      <c r="K626" s="59"/>
    </row>
    <row r="627" spans="11:11">
      <c r="K627" s="59"/>
    </row>
    <row r="628" spans="11:11">
      <c r="K628" s="59"/>
    </row>
    <row r="629" spans="11:11">
      <c r="K629" s="59"/>
    </row>
    <row r="630" spans="11:11">
      <c r="K630" s="59"/>
    </row>
    <row r="631" spans="11:11">
      <c r="K631" s="59"/>
    </row>
    <row r="632" spans="11:11">
      <c r="K632" s="59"/>
    </row>
    <row r="633" spans="11:11">
      <c r="K633" s="59"/>
    </row>
    <row r="634" spans="11:11">
      <c r="K634" s="59"/>
    </row>
    <row r="635" spans="11:11">
      <c r="K635" s="59"/>
    </row>
    <row r="636" spans="11:11">
      <c r="K636" s="59"/>
    </row>
    <row r="637" spans="11:11">
      <c r="K637" s="59"/>
    </row>
    <row r="638" spans="11:11">
      <c r="K638" s="59"/>
    </row>
    <row r="639" spans="11:11">
      <c r="K639" s="59"/>
    </row>
    <row r="640" spans="11:11">
      <c r="K640" s="59"/>
    </row>
    <row r="641" spans="11:11">
      <c r="K641" s="59"/>
    </row>
    <row r="642" spans="11:11">
      <c r="K642" s="59"/>
    </row>
    <row r="643" spans="11:11">
      <c r="K643" s="59"/>
    </row>
    <row r="644" spans="11:11">
      <c r="K644" s="59"/>
    </row>
    <row r="645" spans="11:11">
      <c r="K645" s="59"/>
    </row>
    <row r="646" spans="11:11">
      <c r="K646" s="59"/>
    </row>
    <row r="647" spans="11:11">
      <c r="K647" s="59"/>
    </row>
    <row r="648" spans="11:11">
      <c r="K648" s="59"/>
    </row>
    <row r="649" spans="11:11">
      <c r="K649" s="59"/>
    </row>
    <row r="650" spans="11:11">
      <c r="K650" s="59"/>
    </row>
    <row r="651" spans="11:11">
      <c r="K651" s="59"/>
    </row>
    <row r="652" spans="11:11">
      <c r="K652" s="59"/>
    </row>
    <row r="653" spans="11:11">
      <c r="K653" s="59"/>
    </row>
    <row r="654" spans="11:11">
      <c r="K654" s="59"/>
    </row>
    <row r="655" spans="11:11">
      <c r="K655" s="59"/>
    </row>
    <row r="656" spans="11:11">
      <c r="K656" s="59"/>
    </row>
    <row r="657" spans="11:11">
      <c r="K657" s="59"/>
    </row>
    <row r="658" spans="11:11">
      <c r="K658" s="59"/>
    </row>
    <row r="659" spans="11:11">
      <c r="K659" s="59"/>
    </row>
    <row r="660" spans="11:11">
      <c r="K660" s="59"/>
    </row>
    <row r="661" spans="11:11">
      <c r="K661" s="59"/>
    </row>
    <row r="662" spans="11:11">
      <c r="K662" s="59"/>
    </row>
    <row r="663" spans="11:11">
      <c r="K663" s="59"/>
    </row>
    <row r="664" spans="11:11">
      <c r="K664" s="59"/>
    </row>
    <row r="665" spans="11:11">
      <c r="K665" s="59"/>
    </row>
    <row r="666" spans="11:11">
      <c r="K666" s="59"/>
    </row>
    <row r="667" spans="11:11">
      <c r="K667" s="59"/>
    </row>
    <row r="668" spans="11:11">
      <c r="K668" s="59"/>
    </row>
    <row r="669" spans="11:11">
      <c r="K669" s="59"/>
    </row>
    <row r="670" spans="11:11">
      <c r="K670" s="59"/>
    </row>
    <row r="671" spans="11:11">
      <c r="K671" s="59"/>
    </row>
    <row r="672" spans="11:11">
      <c r="K672" s="59"/>
    </row>
    <row r="673" spans="11:11">
      <c r="K673" s="59"/>
    </row>
    <row r="674" spans="11:11">
      <c r="K674" s="59"/>
    </row>
    <row r="675" spans="11:11">
      <c r="K675" s="59"/>
    </row>
    <row r="676" spans="11:11">
      <c r="K676" s="59"/>
    </row>
    <row r="677" spans="11:11">
      <c r="K677" s="59"/>
    </row>
    <row r="678" spans="11:11">
      <c r="K678" s="59"/>
    </row>
    <row r="679" spans="11:11">
      <c r="K679" s="59"/>
    </row>
    <row r="680" spans="11:11">
      <c r="K680" s="59"/>
    </row>
    <row r="681" spans="11:11">
      <c r="K681" s="59"/>
    </row>
    <row r="682" spans="11:11">
      <c r="K682" s="59"/>
    </row>
    <row r="683" spans="11:11">
      <c r="K683" s="59"/>
    </row>
    <row r="684" spans="11:11">
      <c r="K684" s="59"/>
    </row>
    <row r="685" spans="11:11">
      <c r="K685" s="59"/>
    </row>
    <row r="686" spans="11:11">
      <c r="K686" s="59"/>
    </row>
    <row r="687" spans="11:11">
      <c r="K687" s="59"/>
    </row>
    <row r="688" spans="11:11">
      <c r="K688" s="59"/>
    </row>
    <row r="689" spans="11:11">
      <c r="K689" s="59"/>
    </row>
    <row r="690" spans="11:11">
      <c r="K690" s="59"/>
    </row>
    <row r="691" spans="11:11">
      <c r="K691" s="59"/>
    </row>
    <row r="692" spans="11:11">
      <c r="K692" s="59"/>
    </row>
    <row r="693" spans="11:11">
      <c r="K693" s="59"/>
    </row>
    <row r="694" spans="11:11">
      <c r="K694" s="59"/>
    </row>
    <row r="695" spans="11:11">
      <c r="K695" s="59"/>
    </row>
    <row r="696" spans="11:11">
      <c r="K696" s="59"/>
    </row>
    <row r="697" spans="11:11">
      <c r="K697" s="59"/>
    </row>
    <row r="698" spans="11:11">
      <c r="K698" s="59"/>
    </row>
    <row r="699" spans="11:11">
      <c r="K699" s="59"/>
    </row>
    <row r="700" spans="11:11">
      <c r="K700" s="59"/>
    </row>
    <row r="701" spans="11:11">
      <c r="K701" s="59"/>
    </row>
    <row r="702" spans="11:11">
      <c r="K702" s="59"/>
    </row>
    <row r="703" spans="11:11">
      <c r="K703" s="59"/>
    </row>
    <row r="704" spans="11:11">
      <c r="K704" s="59"/>
    </row>
    <row r="705" spans="11:11">
      <c r="K705" s="59"/>
    </row>
    <row r="706" spans="11:11">
      <c r="K706" s="59"/>
    </row>
    <row r="707" spans="11:11">
      <c r="K707" s="59"/>
    </row>
    <row r="708" spans="11:11">
      <c r="K708" s="59"/>
    </row>
    <row r="709" spans="11:11">
      <c r="K709" s="59"/>
    </row>
    <row r="710" spans="11:11">
      <c r="K710" s="59"/>
    </row>
    <row r="711" spans="11:11">
      <c r="K711" s="59"/>
    </row>
    <row r="712" spans="11:11">
      <c r="K712" s="59"/>
    </row>
    <row r="713" spans="11:11">
      <c r="K713" s="59"/>
    </row>
    <row r="714" spans="11:11">
      <c r="K714" s="59"/>
    </row>
    <row r="715" spans="11:11">
      <c r="K715" s="59"/>
    </row>
    <row r="716" spans="11:11">
      <c r="K716" s="59"/>
    </row>
    <row r="717" spans="11:11">
      <c r="K717" s="59"/>
    </row>
    <row r="718" spans="11:11">
      <c r="K718" s="59"/>
    </row>
    <row r="719" spans="11:11">
      <c r="K719" s="59"/>
    </row>
    <row r="720" spans="11:11">
      <c r="K720" s="59"/>
    </row>
    <row r="721" spans="11:11">
      <c r="K721" s="59"/>
    </row>
    <row r="722" spans="11:11">
      <c r="K722" s="59"/>
    </row>
    <row r="723" spans="11:11">
      <c r="K723" s="59"/>
    </row>
    <row r="724" spans="11:11">
      <c r="K724" s="59"/>
    </row>
    <row r="725" spans="11:11">
      <c r="K725" s="59"/>
    </row>
    <row r="726" spans="11:11">
      <c r="K726" s="59"/>
    </row>
    <row r="727" spans="11:11">
      <c r="K727" s="59"/>
    </row>
    <row r="728" spans="11:11">
      <c r="K728" s="59"/>
    </row>
    <row r="729" spans="11:11">
      <c r="K729" s="59"/>
    </row>
    <row r="730" spans="11:11">
      <c r="K730" s="59"/>
    </row>
    <row r="731" spans="11:11">
      <c r="K731" s="59"/>
    </row>
    <row r="732" spans="11:11">
      <c r="K732" s="59"/>
    </row>
    <row r="733" spans="11:11">
      <c r="K733" s="59"/>
    </row>
    <row r="734" spans="11:11">
      <c r="K734" s="59"/>
    </row>
    <row r="735" spans="11:11">
      <c r="K735" s="59"/>
    </row>
    <row r="736" spans="11:11">
      <c r="K736" s="59"/>
    </row>
    <row r="737" spans="11:11">
      <c r="K737" s="59"/>
    </row>
    <row r="738" spans="11:11">
      <c r="K738" s="59"/>
    </row>
    <row r="739" spans="11:11">
      <c r="K739" s="59"/>
    </row>
    <row r="740" spans="11:11">
      <c r="K740" s="59"/>
    </row>
    <row r="741" spans="11:11">
      <c r="K741" s="59"/>
    </row>
    <row r="742" spans="11:11">
      <c r="K742" s="59"/>
    </row>
    <row r="743" spans="11:11">
      <c r="K743" s="59"/>
    </row>
    <row r="744" spans="11:11">
      <c r="K744" s="59"/>
    </row>
    <row r="745" spans="11:11">
      <c r="K745" s="59"/>
    </row>
    <row r="746" spans="11:11">
      <c r="K746" s="59"/>
    </row>
    <row r="747" spans="11:11">
      <c r="K747" s="59"/>
    </row>
    <row r="748" spans="11:11">
      <c r="K748" s="59"/>
    </row>
    <row r="749" spans="11:11">
      <c r="K749" s="59"/>
    </row>
    <row r="750" spans="11:11">
      <c r="K750" s="59"/>
    </row>
    <row r="751" spans="11:11">
      <c r="K751" s="59"/>
    </row>
    <row r="752" spans="11:11">
      <c r="K752" s="59"/>
    </row>
    <row r="753" spans="11:11">
      <c r="K753" s="59"/>
    </row>
    <row r="754" spans="11:11">
      <c r="K754" s="59"/>
    </row>
    <row r="755" spans="11:11">
      <c r="K755" s="59"/>
    </row>
    <row r="756" spans="11:11">
      <c r="K756" s="59"/>
    </row>
    <row r="757" spans="11:11">
      <c r="K757" s="59"/>
    </row>
    <row r="758" spans="11:11">
      <c r="K758" s="59"/>
    </row>
    <row r="759" spans="11:11">
      <c r="K759" s="59"/>
    </row>
    <row r="760" spans="11:11">
      <c r="K760" s="59"/>
    </row>
    <row r="761" spans="11:11">
      <c r="K761" s="59"/>
    </row>
    <row r="762" spans="11:11">
      <c r="K762" s="59"/>
    </row>
    <row r="763" spans="11:11">
      <c r="K763" s="59"/>
    </row>
    <row r="764" spans="11:11">
      <c r="K764" s="59"/>
    </row>
    <row r="765" spans="11:11">
      <c r="K765" s="59"/>
    </row>
    <row r="766" spans="11:11">
      <c r="K766" s="59"/>
    </row>
    <row r="767" spans="11:11">
      <c r="K767" s="59"/>
    </row>
    <row r="768" spans="11:11">
      <c r="K768" s="59"/>
    </row>
    <row r="769" spans="11:11">
      <c r="K769" s="59"/>
    </row>
    <row r="770" spans="11:11">
      <c r="K770" s="59"/>
    </row>
    <row r="771" spans="11:11">
      <c r="K771" s="59"/>
    </row>
    <row r="772" spans="11:11">
      <c r="K772" s="59"/>
    </row>
    <row r="773" spans="11:11">
      <c r="K773" s="59"/>
    </row>
    <row r="774" spans="11:11">
      <c r="K774" s="59"/>
    </row>
    <row r="775" spans="11:11">
      <c r="K775" s="59"/>
    </row>
    <row r="776" spans="11:11">
      <c r="K776" s="59"/>
    </row>
    <row r="777" spans="11:11">
      <c r="K777" s="59"/>
    </row>
    <row r="778" spans="11:11">
      <c r="K778" s="59"/>
    </row>
    <row r="779" spans="11:11">
      <c r="K779" s="59"/>
    </row>
    <row r="780" spans="11:11">
      <c r="K780" s="59"/>
    </row>
    <row r="781" spans="11:11">
      <c r="K781" s="59"/>
    </row>
    <row r="782" spans="11:11">
      <c r="K782" s="59"/>
    </row>
    <row r="783" spans="11:11">
      <c r="K783" s="59"/>
    </row>
    <row r="784" spans="11:11">
      <c r="K784" s="59"/>
    </row>
    <row r="785" spans="11:11">
      <c r="K785" s="59"/>
    </row>
    <row r="786" spans="11:11">
      <c r="K786" s="59"/>
    </row>
    <row r="787" spans="11:11">
      <c r="K787" s="59"/>
    </row>
    <row r="788" spans="11:11">
      <c r="K788" s="59"/>
    </row>
    <row r="789" spans="11:11">
      <c r="K789" s="59"/>
    </row>
    <row r="790" spans="11:11">
      <c r="K790" s="59"/>
    </row>
    <row r="791" spans="11:11">
      <c r="K791" s="59"/>
    </row>
    <row r="792" spans="11:11">
      <c r="K792" s="59"/>
    </row>
    <row r="793" spans="11:11">
      <c r="K793" s="59"/>
    </row>
    <row r="794" spans="11:11">
      <c r="K794" s="59"/>
    </row>
    <row r="795" spans="11:11">
      <c r="K795" s="59"/>
    </row>
    <row r="796" spans="11:11">
      <c r="K796" s="59"/>
    </row>
    <row r="797" spans="11:11">
      <c r="K797" s="59"/>
    </row>
    <row r="798" spans="11:11">
      <c r="K798" s="59"/>
    </row>
    <row r="799" spans="11:11">
      <c r="K799" s="59"/>
    </row>
    <row r="800" spans="11:11">
      <c r="K800" s="59"/>
    </row>
    <row r="801" spans="11:11">
      <c r="K801" s="59"/>
    </row>
    <row r="802" spans="11:11">
      <c r="K802" s="59"/>
    </row>
    <row r="803" spans="11:11">
      <c r="K803" s="59"/>
    </row>
    <row r="804" spans="11:11">
      <c r="K804" s="59"/>
    </row>
    <row r="805" spans="11:11">
      <c r="K805" s="59"/>
    </row>
    <row r="806" spans="11:11">
      <c r="K806" s="59"/>
    </row>
    <row r="807" spans="11:11">
      <c r="K807" s="59"/>
    </row>
    <row r="808" spans="11:11">
      <c r="K808" s="59"/>
    </row>
    <row r="809" spans="11:11">
      <c r="K809" s="59"/>
    </row>
    <row r="810" spans="11:11">
      <c r="K810" s="59"/>
    </row>
    <row r="811" spans="11:11">
      <c r="K811" s="59"/>
    </row>
    <row r="812" spans="11:11">
      <c r="K812" s="59"/>
    </row>
    <row r="813" spans="11:11">
      <c r="K813" s="59"/>
    </row>
    <row r="814" spans="11:11">
      <c r="K814" s="59"/>
    </row>
    <row r="815" spans="11:11">
      <c r="K815" s="59"/>
    </row>
    <row r="816" spans="11:11">
      <c r="K816" s="59"/>
    </row>
    <row r="817" spans="11:11">
      <c r="K817" s="59"/>
    </row>
    <row r="818" spans="11:11">
      <c r="K818" s="59"/>
    </row>
    <row r="819" spans="11:11">
      <c r="K819" s="59"/>
    </row>
    <row r="820" spans="11:11">
      <c r="K820" s="59"/>
    </row>
    <row r="821" spans="11:11">
      <c r="K821" s="59"/>
    </row>
    <row r="822" spans="11:11">
      <c r="K822" s="59"/>
    </row>
    <row r="823" spans="11:11">
      <c r="K823" s="59"/>
    </row>
    <row r="824" spans="11:11">
      <c r="K824" s="59"/>
    </row>
    <row r="825" spans="11:11">
      <c r="K825" s="59"/>
    </row>
    <row r="826" spans="11:11">
      <c r="K826" s="59"/>
    </row>
    <row r="827" spans="11:11">
      <c r="K827" s="59"/>
    </row>
    <row r="828" spans="11:11">
      <c r="K828" s="59"/>
    </row>
    <row r="829" spans="11:11">
      <c r="K829" s="59"/>
    </row>
    <row r="830" spans="11:11">
      <c r="K830" s="59"/>
    </row>
    <row r="831" spans="11:11">
      <c r="K831" s="59"/>
    </row>
    <row r="832" spans="11:11">
      <c r="K832" s="59"/>
    </row>
    <row r="833" spans="11:11">
      <c r="K833" s="59"/>
    </row>
    <row r="834" spans="11:11">
      <c r="K834" s="59"/>
    </row>
    <row r="835" spans="11:11">
      <c r="K835" s="59"/>
    </row>
    <row r="836" spans="11:11">
      <c r="K836" s="59"/>
    </row>
    <row r="837" spans="11:11">
      <c r="K837" s="59"/>
    </row>
    <row r="838" spans="11:11">
      <c r="K838" s="59"/>
    </row>
    <row r="839" spans="11:11">
      <c r="K839" s="59"/>
    </row>
    <row r="840" spans="11:11">
      <c r="K840" s="59"/>
    </row>
    <row r="841" spans="11:11">
      <c r="K841" s="59"/>
    </row>
    <row r="842" spans="11:11">
      <c r="K842" s="59"/>
    </row>
    <row r="843" spans="11:11">
      <c r="K843" s="59"/>
    </row>
    <row r="844" spans="11:11">
      <c r="K844" s="59"/>
    </row>
    <row r="845" spans="11:11">
      <c r="K845" s="59"/>
    </row>
    <row r="846" spans="11:11">
      <c r="K846" s="59"/>
    </row>
    <row r="847" spans="11:11">
      <c r="K847" s="59"/>
    </row>
    <row r="848" spans="11:11">
      <c r="K848" s="59"/>
    </row>
    <row r="849" spans="11:11">
      <c r="K849" s="59"/>
    </row>
    <row r="850" spans="11:11">
      <c r="K850" s="59"/>
    </row>
    <row r="851" spans="11:11">
      <c r="K851" s="59"/>
    </row>
    <row r="852" spans="11:11">
      <c r="K852" s="59"/>
    </row>
    <row r="853" spans="11:11">
      <c r="K853" s="59"/>
    </row>
    <row r="854" spans="11:11">
      <c r="K854" s="59"/>
    </row>
    <row r="855" spans="11:11">
      <c r="K855" s="59"/>
    </row>
    <row r="856" spans="11:11">
      <c r="K856" s="59"/>
    </row>
    <row r="857" spans="11:11">
      <c r="K857" s="59"/>
    </row>
    <row r="858" spans="11:11">
      <c r="K858" s="59"/>
    </row>
    <row r="859" spans="11:11">
      <c r="K859" s="59"/>
    </row>
    <row r="860" spans="11:11">
      <c r="K860" s="59"/>
    </row>
    <row r="861" spans="11:11">
      <c r="K861" s="59"/>
    </row>
    <row r="862" spans="11:11">
      <c r="K862" s="59"/>
    </row>
    <row r="863" spans="11:11">
      <c r="K863" s="59"/>
    </row>
    <row r="864" spans="11:11">
      <c r="K864" s="59"/>
    </row>
    <row r="865" spans="11:11">
      <c r="K865" s="59"/>
    </row>
    <row r="866" spans="11:11">
      <c r="K866" s="59"/>
    </row>
    <row r="867" spans="11:11">
      <c r="K867" s="59"/>
    </row>
    <row r="868" spans="11:11">
      <c r="K868" s="59"/>
    </row>
    <row r="869" spans="11:11">
      <c r="K869" s="59"/>
    </row>
    <row r="870" spans="11:11">
      <c r="K870" s="59"/>
    </row>
    <row r="871" spans="11:11">
      <c r="K871" s="59"/>
    </row>
    <row r="872" spans="11:11">
      <c r="K872" s="59"/>
    </row>
    <row r="873" spans="11:11">
      <c r="K873" s="59"/>
    </row>
    <row r="874" spans="11:11">
      <c r="K874" s="59"/>
    </row>
    <row r="875" spans="11:11">
      <c r="K875" s="59"/>
    </row>
    <row r="876" spans="11:11">
      <c r="K876" s="59"/>
    </row>
    <row r="877" spans="11:11">
      <c r="K877" s="59"/>
    </row>
    <row r="878" spans="11:11">
      <c r="K878" s="59"/>
    </row>
    <row r="879" spans="11:11">
      <c r="K879" s="59"/>
    </row>
    <row r="880" spans="11:11">
      <c r="K880" s="59"/>
    </row>
    <row r="881" spans="11:11">
      <c r="K881" s="59"/>
    </row>
    <row r="882" spans="11:11">
      <c r="K882" s="59"/>
    </row>
    <row r="883" spans="11:11">
      <c r="K883" s="59"/>
    </row>
    <row r="884" spans="11:11">
      <c r="K884" s="59"/>
    </row>
    <row r="885" spans="11:11">
      <c r="K885" s="59"/>
    </row>
    <row r="886" spans="11:11">
      <c r="K886" s="59"/>
    </row>
    <row r="887" spans="11:11">
      <c r="K887" s="59"/>
    </row>
    <row r="888" spans="11:11">
      <c r="K888" s="59"/>
    </row>
    <row r="889" spans="11:11">
      <c r="K889" s="59"/>
    </row>
    <row r="890" spans="11:11">
      <c r="K890" s="59"/>
    </row>
    <row r="891" spans="11:11">
      <c r="K891" s="59"/>
    </row>
    <row r="892" spans="11:11">
      <c r="K892" s="59"/>
    </row>
    <row r="893" spans="11:11">
      <c r="K893" s="59"/>
    </row>
    <row r="894" spans="11:11">
      <c r="K894" s="59"/>
    </row>
    <row r="895" spans="11:11">
      <c r="K895" s="59"/>
    </row>
    <row r="896" spans="11:11">
      <c r="K896" s="59"/>
    </row>
    <row r="897" spans="11:11">
      <c r="K897" s="59"/>
    </row>
    <row r="898" spans="11:11">
      <c r="K898" s="59"/>
    </row>
    <row r="899" spans="11:11">
      <c r="K899" s="59"/>
    </row>
    <row r="900" spans="11:11">
      <c r="K900" s="59"/>
    </row>
    <row r="901" spans="11:11">
      <c r="K901" s="59"/>
    </row>
    <row r="902" spans="11:11">
      <c r="K902" s="59"/>
    </row>
    <row r="903" spans="11:11">
      <c r="K903" s="59"/>
    </row>
    <row r="904" spans="11:11">
      <c r="K904" s="59"/>
    </row>
    <row r="905" spans="11:11">
      <c r="K905" s="59"/>
    </row>
    <row r="906" spans="11:11">
      <c r="K906" s="59"/>
    </row>
    <row r="907" spans="11:11">
      <c r="K907" s="59"/>
    </row>
    <row r="908" spans="11:11">
      <c r="K908" s="59"/>
    </row>
    <row r="909" spans="11:11">
      <c r="K909" s="59"/>
    </row>
    <row r="910" spans="11:11">
      <c r="K910" s="59"/>
    </row>
    <row r="911" spans="11:11">
      <c r="K911" s="59"/>
    </row>
    <row r="912" spans="11:11">
      <c r="K912" s="59"/>
    </row>
    <row r="913" spans="11:11">
      <c r="K913" s="59"/>
    </row>
    <row r="914" spans="11:11">
      <c r="K914" s="59"/>
    </row>
    <row r="915" spans="11:11">
      <c r="K915" s="59"/>
    </row>
    <row r="916" spans="11:11">
      <c r="K916" s="59"/>
    </row>
    <row r="917" spans="11:11">
      <c r="K917" s="59"/>
    </row>
    <row r="918" spans="11:11">
      <c r="K918" s="59"/>
    </row>
    <row r="919" spans="11:11">
      <c r="K919" s="59"/>
    </row>
    <row r="920" spans="11:11">
      <c r="K920" s="59"/>
    </row>
    <row r="921" spans="11:11">
      <c r="K921" s="59"/>
    </row>
    <row r="922" spans="11:11">
      <c r="K922" s="59"/>
    </row>
    <row r="923" spans="11:11">
      <c r="K923" s="59"/>
    </row>
    <row r="924" spans="11:11">
      <c r="K924" s="59"/>
    </row>
    <row r="925" spans="11:11">
      <c r="K925" s="59"/>
    </row>
    <row r="926" spans="11:11">
      <c r="K926" s="59"/>
    </row>
    <row r="927" spans="11:11">
      <c r="K927" s="59"/>
    </row>
    <row r="928" spans="11:11">
      <c r="K928" s="59"/>
    </row>
    <row r="929" spans="11:11">
      <c r="K929" s="59"/>
    </row>
    <row r="930" spans="11:11">
      <c r="K930" s="59"/>
    </row>
    <row r="931" spans="11:11">
      <c r="K931" s="59"/>
    </row>
    <row r="932" spans="11:11">
      <c r="K932" s="59"/>
    </row>
    <row r="933" spans="11:11">
      <c r="K933" s="59"/>
    </row>
    <row r="934" spans="11:11">
      <c r="K934" s="59"/>
    </row>
    <row r="935" spans="11:11">
      <c r="K935" s="59"/>
    </row>
    <row r="936" spans="11:11">
      <c r="K936" s="59"/>
    </row>
    <row r="937" spans="11:11">
      <c r="K937" s="59"/>
    </row>
    <row r="938" spans="11:11">
      <c r="K938" s="59"/>
    </row>
    <row r="939" spans="11:11">
      <c r="K939" s="59"/>
    </row>
    <row r="940" spans="11:11">
      <c r="K940" s="59"/>
    </row>
    <row r="941" spans="11:11">
      <c r="K941" s="59"/>
    </row>
    <row r="942" spans="11:11">
      <c r="K942" s="59"/>
    </row>
    <row r="943" spans="11:11">
      <c r="K943" s="59"/>
    </row>
    <row r="944" spans="11:11">
      <c r="K944" s="59"/>
    </row>
    <row r="945" spans="11:11">
      <c r="K945" s="59"/>
    </row>
    <row r="946" spans="11:11">
      <c r="K946" s="59"/>
    </row>
    <row r="947" spans="11:11">
      <c r="K947" s="59"/>
    </row>
    <row r="948" spans="11:11">
      <c r="K948" s="59"/>
    </row>
    <row r="949" spans="11:11">
      <c r="K949" s="59"/>
    </row>
    <row r="950" spans="11:11">
      <c r="K950" s="59"/>
    </row>
    <row r="951" spans="11:11">
      <c r="K951" s="59"/>
    </row>
    <row r="952" spans="11:11">
      <c r="K952" s="59"/>
    </row>
    <row r="953" spans="11:11">
      <c r="K953" s="59"/>
    </row>
    <row r="954" spans="11:11">
      <c r="K954" s="59"/>
    </row>
    <row r="955" spans="11:11">
      <c r="K955" s="59"/>
    </row>
    <row r="956" spans="11:11">
      <c r="K956" s="59"/>
    </row>
    <row r="957" spans="11:11">
      <c r="K957" s="59"/>
    </row>
    <row r="958" spans="11:11">
      <c r="K958" s="59"/>
    </row>
    <row r="959" spans="11:11">
      <c r="K959" s="59"/>
    </row>
    <row r="960" spans="11:11">
      <c r="K960" s="59"/>
    </row>
    <row r="961" spans="11:11">
      <c r="K961" s="59"/>
    </row>
    <row r="962" spans="11:11">
      <c r="K962" s="59"/>
    </row>
    <row r="963" spans="11:11">
      <c r="K963" s="59"/>
    </row>
    <row r="964" spans="11:11">
      <c r="K964" s="59"/>
    </row>
    <row r="965" spans="11:11">
      <c r="K965" s="59"/>
    </row>
    <row r="966" spans="11:11">
      <c r="K966" s="59"/>
    </row>
    <row r="967" spans="11:11">
      <c r="K967" s="59"/>
    </row>
    <row r="968" spans="11:11">
      <c r="K968" s="59"/>
    </row>
    <row r="969" spans="11:11">
      <c r="K969" s="59"/>
    </row>
    <row r="970" spans="11:11">
      <c r="K970" s="59"/>
    </row>
    <row r="971" spans="11:11">
      <c r="K971" s="59"/>
    </row>
    <row r="972" spans="11:11">
      <c r="K972" s="59"/>
    </row>
    <row r="973" spans="11:11">
      <c r="K973" s="59"/>
    </row>
    <row r="974" spans="11:11">
      <c r="K974" s="59"/>
    </row>
    <row r="975" spans="11:11">
      <c r="K975" s="59"/>
    </row>
    <row r="976" spans="11:11">
      <c r="K976" s="59"/>
    </row>
    <row r="977" spans="11:11">
      <c r="K977" s="59"/>
    </row>
    <row r="978" spans="11:11">
      <c r="K978" s="59"/>
    </row>
    <row r="979" spans="11:11">
      <c r="K979" s="59"/>
    </row>
    <row r="980" spans="11:11">
      <c r="K980" s="59"/>
    </row>
    <row r="981" spans="11:11">
      <c r="K981" s="59"/>
    </row>
    <row r="982" spans="11:11">
      <c r="K982" s="59"/>
    </row>
    <row r="983" spans="11:11">
      <c r="K983" s="59"/>
    </row>
    <row r="984" spans="11:11">
      <c r="K984" s="59"/>
    </row>
    <row r="985" spans="11:11">
      <c r="K985" s="59"/>
    </row>
    <row r="986" spans="11:11">
      <c r="K986" s="59"/>
    </row>
    <row r="987" spans="11:11">
      <c r="K987" s="59"/>
    </row>
    <row r="988" spans="11:11">
      <c r="K988" s="59"/>
    </row>
    <row r="989" spans="11:11">
      <c r="K989" s="59"/>
    </row>
    <row r="990" spans="11:11">
      <c r="K990" s="59"/>
    </row>
    <row r="991" spans="11:11">
      <c r="K991" s="59"/>
    </row>
    <row r="992" spans="11:11">
      <c r="K992" s="59"/>
    </row>
    <row r="993" spans="11:11">
      <c r="K993" s="59"/>
    </row>
    <row r="994" spans="11:11">
      <c r="K994" s="59"/>
    </row>
    <row r="995" spans="11:11">
      <c r="K995" s="59"/>
    </row>
    <row r="996" spans="11:11">
      <c r="K996" s="59"/>
    </row>
    <row r="997" spans="11:11">
      <c r="K997" s="59"/>
    </row>
    <row r="998" spans="11:11">
      <c r="K998" s="59"/>
    </row>
    <row r="999" spans="11:11">
      <c r="K999" s="59"/>
    </row>
    <row r="1000" spans="11:11">
      <c r="K1000" s="59"/>
    </row>
    <row r="1001" spans="11:11">
      <c r="K1001" s="59"/>
    </row>
    <row r="1002" spans="11:11">
      <c r="K1002" s="59"/>
    </row>
    <row r="1003" spans="11:11">
      <c r="K1003" s="59"/>
    </row>
    <row r="1004" spans="11:11">
      <c r="K1004" s="59"/>
    </row>
    <row r="1005" spans="11:11">
      <c r="K1005" s="59"/>
    </row>
    <row r="1006" spans="11:11">
      <c r="K1006" s="59"/>
    </row>
    <row r="1007" spans="11:11">
      <c r="K1007" s="59"/>
    </row>
    <row r="1008" spans="11:11">
      <c r="K1008" s="59"/>
    </row>
    <row r="1009" spans="11:11">
      <c r="K1009" s="59"/>
    </row>
    <row r="1010" spans="11:11">
      <c r="K1010" s="59"/>
    </row>
    <row r="1011" spans="11:11">
      <c r="K1011" s="59"/>
    </row>
    <row r="1012" spans="11:11">
      <c r="K1012" s="59"/>
    </row>
    <row r="1013" spans="11:11">
      <c r="K1013" s="59"/>
    </row>
    <row r="1014" spans="11:11">
      <c r="K1014" s="59"/>
    </row>
    <row r="1015" spans="11:11">
      <c r="K1015" s="59"/>
    </row>
    <row r="1016" spans="11:11">
      <c r="K1016" s="59"/>
    </row>
    <row r="1017" spans="11:11">
      <c r="K1017" s="59"/>
    </row>
    <row r="1018" spans="11:11">
      <c r="K1018" s="59"/>
    </row>
    <row r="1019" spans="11:11">
      <c r="K1019" s="59"/>
    </row>
    <row r="1020" spans="11:11">
      <c r="K1020" s="59"/>
    </row>
    <row r="1021" spans="11:11">
      <c r="K1021" s="59"/>
    </row>
    <row r="1022" spans="11:11">
      <c r="K1022" s="59"/>
    </row>
    <row r="1023" spans="11:11">
      <c r="K1023" s="59"/>
    </row>
    <row r="1024" spans="11:11">
      <c r="K1024" s="59"/>
    </row>
    <row r="1025" spans="11:11">
      <c r="K1025" s="59"/>
    </row>
    <row r="1026" spans="11:11">
      <c r="K1026" s="59"/>
    </row>
    <row r="1027" spans="11:11">
      <c r="K1027" s="59"/>
    </row>
    <row r="1028" spans="11:11">
      <c r="K1028" s="59"/>
    </row>
    <row r="1029" spans="11:11">
      <c r="K1029" s="59"/>
    </row>
    <row r="1030" spans="11:11">
      <c r="K1030" s="59"/>
    </row>
    <row r="1031" spans="11:11">
      <c r="K1031" s="59"/>
    </row>
    <row r="1032" spans="11:11">
      <c r="K1032" s="59"/>
    </row>
    <row r="1033" spans="11:11">
      <c r="K1033" s="59"/>
    </row>
    <row r="1034" spans="11:11">
      <c r="K1034" s="59"/>
    </row>
    <row r="1035" spans="11:11">
      <c r="K1035" s="59"/>
    </row>
    <row r="1036" spans="11:11">
      <c r="K1036" s="59"/>
    </row>
    <row r="1037" spans="11:11">
      <c r="K1037" s="59"/>
    </row>
    <row r="1038" spans="11:11">
      <c r="K1038" s="59"/>
    </row>
    <row r="1039" spans="11:11">
      <c r="K1039" s="59"/>
    </row>
    <row r="1040" spans="11:11">
      <c r="K1040" s="59"/>
    </row>
    <row r="1041" spans="11:11">
      <c r="K1041" s="59"/>
    </row>
    <row r="1042" spans="11:11">
      <c r="K1042" s="59"/>
    </row>
    <row r="1043" spans="11:11">
      <c r="K1043" s="59"/>
    </row>
    <row r="1044" spans="11:11">
      <c r="K1044" s="59"/>
    </row>
    <row r="1045" spans="11:11">
      <c r="K1045" s="59"/>
    </row>
    <row r="1046" spans="11:11">
      <c r="K1046" s="59"/>
    </row>
    <row r="1047" spans="11:11">
      <c r="K1047" s="59"/>
    </row>
    <row r="1048" spans="11:11">
      <c r="K1048" s="59"/>
    </row>
    <row r="1049" spans="11:11">
      <c r="K1049" s="59"/>
    </row>
    <row r="1050" spans="11:11">
      <c r="K1050" s="59"/>
    </row>
    <row r="1051" spans="11:11">
      <c r="K1051" s="59"/>
    </row>
    <row r="1052" spans="11:11">
      <c r="K1052" s="59"/>
    </row>
    <row r="1053" spans="11:11">
      <c r="K1053" s="59"/>
    </row>
    <row r="1054" spans="11:11">
      <c r="K1054" s="59"/>
    </row>
    <row r="1055" spans="11:11">
      <c r="K1055" s="59"/>
    </row>
    <row r="1056" spans="11:11">
      <c r="K1056" s="59"/>
    </row>
    <row r="1057" spans="11:11">
      <c r="K1057" s="59"/>
    </row>
    <row r="1058" spans="11:11">
      <c r="K1058" s="59"/>
    </row>
    <row r="1059" spans="11:11">
      <c r="K1059" s="59"/>
    </row>
    <row r="1060" spans="11:11">
      <c r="K1060" s="59"/>
    </row>
    <row r="1061" spans="11:11">
      <c r="K1061" s="59"/>
    </row>
    <row r="1062" spans="11:11">
      <c r="K1062" s="59"/>
    </row>
    <row r="1063" spans="11:11">
      <c r="K1063" s="59"/>
    </row>
    <row r="1064" spans="11:11">
      <c r="K1064" s="59"/>
    </row>
    <row r="1065" spans="11:11">
      <c r="K1065" s="59"/>
    </row>
    <row r="1066" spans="11:11">
      <c r="K1066" s="59"/>
    </row>
    <row r="1067" spans="11:11">
      <c r="K1067" s="59"/>
    </row>
    <row r="1068" spans="11:11">
      <c r="K1068" s="59"/>
    </row>
    <row r="1069" spans="11:11">
      <c r="K1069" s="59"/>
    </row>
    <row r="1070" spans="11:11">
      <c r="K1070" s="59"/>
    </row>
    <row r="1071" spans="11:11">
      <c r="K1071" s="59"/>
    </row>
    <row r="1072" spans="11:11">
      <c r="K1072" s="59"/>
    </row>
    <row r="1073" spans="11:11">
      <c r="K1073" s="59"/>
    </row>
    <row r="1074" spans="11:11">
      <c r="K1074" s="59"/>
    </row>
    <row r="1075" spans="11:11">
      <c r="K1075" s="59"/>
    </row>
    <row r="1076" spans="11:11">
      <c r="K1076" s="59"/>
    </row>
    <row r="1077" spans="11:11">
      <c r="K1077" s="59"/>
    </row>
    <row r="1078" spans="11:11">
      <c r="K1078" s="59"/>
    </row>
    <row r="1079" spans="11:11">
      <c r="K1079" s="59"/>
    </row>
    <row r="1080" spans="11:11">
      <c r="K1080" s="59"/>
    </row>
    <row r="1081" spans="11:11">
      <c r="K1081" s="59"/>
    </row>
    <row r="1082" spans="11:11">
      <c r="K1082" s="59"/>
    </row>
    <row r="1083" spans="11:11">
      <c r="K1083" s="59"/>
    </row>
    <row r="1084" spans="11:11">
      <c r="K1084" s="59"/>
    </row>
    <row r="1085" spans="11:11">
      <c r="K1085" s="59"/>
    </row>
    <row r="1086" spans="11:11">
      <c r="K1086" s="59"/>
    </row>
    <row r="1087" spans="11:11">
      <c r="K1087" s="59"/>
    </row>
    <row r="1088" spans="11:11">
      <c r="K1088" s="59"/>
    </row>
    <row r="1089" spans="11:11">
      <c r="K1089" s="59"/>
    </row>
    <row r="1090" spans="11:11">
      <c r="K1090" s="59"/>
    </row>
    <row r="1091" spans="11:11">
      <c r="K1091" s="59"/>
    </row>
    <row r="1092" spans="11:11">
      <c r="K1092" s="59"/>
    </row>
    <row r="1093" spans="11:11">
      <c r="K1093" s="59"/>
    </row>
    <row r="1094" spans="11:11">
      <c r="K1094" s="59"/>
    </row>
    <row r="1095" spans="11:11">
      <c r="K1095" s="59"/>
    </row>
    <row r="1096" spans="11:11">
      <c r="K1096" s="59"/>
    </row>
    <row r="1097" spans="11:11">
      <c r="K1097" s="59"/>
    </row>
    <row r="1098" spans="11:11">
      <c r="K1098" s="59"/>
    </row>
    <row r="1099" spans="11:11">
      <c r="K1099" s="59"/>
    </row>
    <row r="1100" spans="11:11">
      <c r="K1100" s="59"/>
    </row>
    <row r="1101" spans="11:11">
      <c r="K1101" s="59"/>
    </row>
    <row r="1102" spans="11:11">
      <c r="K1102" s="59"/>
    </row>
    <row r="1103" spans="11:11">
      <c r="K1103" s="59"/>
    </row>
    <row r="1104" spans="11:11">
      <c r="K1104" s="59"/>
    </row>
    <row r="1105" spans="11:11">
      <c r="K1105" s="59"/>
    </row>
    <row r="1106" spans="11:11">
      <c r="K1106" s="59"/>
    </row>
    <row r="1107" spans="11:11">
      <c r="K1107" s="59"/>
    </row>
    <row r="1108" spans="11:11">
      <c r="K1108" s="59"/>
    </row>
    <row r="1109" spans="11:11">
      <c r="K1109" s="59"/>
    </row>
    <row r="1110" spans="11:11">
      <c r="K1110" s="59"/>
    </row>
    <row r="1111" spans="11:11">
      <c r="K1111" s="59"/>
    </row>
    <row r="1112" spans="11:11">
      <c r="K1112" s="59"/>
    </row>
    <row r="1113" spans="11:11">
      <c r="K1113" s="59"/>
    </row>
    <row r="1114" spans="11:11">
      <c r="K1114" s="59"/>
    </row>
    <row r="1115" spans="11:11">
      <c r="K1115" s="59"/>
    </row>
    <row r="1116" spans="11:11">
      <c r="K1116" s="59"/>
    </row>
    <row r="1117" spans="11:11">
      <c r="K1117" s="59"/>
    </row>
    <row r="1118" spans="11:11">
      <c r="K1118" s="59"/>
    </row>
    <row r="1119" spans="11:11">
      <c r="K1119" s="59"/>
    </row>
    <row r="1120" spans="11:11">
      <c r="K1120" s="59"/>
    </row>
    <row r="1121" spans="11:11">
      <c r="K1121" s="59"/>
    </row>
    <row r="1122" spans="11:11">
      <c r="K1122" s="59"/>
    </row>
    <row r="1123" spans="11:11">
      <c r="K1123" s="59"/>
    </row>
    <row r="1124" spans="11:11">
      <c r="K1124" s="59"/>
    </row>
    <row r="1125" spans="11:11">
      <c r="K1125" s="59"/>
    </row>
    <row r="1126" spans="11:11">
      <c r="K1126" s="59"/>
    </row>
    <row r="1127" spans="11:11">
      <c r="K1127" s="59"/>
    </row>
    <row r="1128" spans="11:11">
      <c r="K1128" s="59"/>
    </row>
    <row r="1129" spans="11:11">
      <c r="K1129" s="59"/>
    </row>
    <row r="1130" spans="11:11">
      <c r="K1130" s="59"/>
    </row>
    <row r="1131" spans="11:11">
      <c r="K1131" s="59"/>
    </row>
    <row r="1132" spans="11:11">
      <c r="K1132" s="59"/>
    </row>
    <row r="1133" spans="11:11">
      <c r="K1133" s="59"/>
    </row>
    <row r="1134" spans="11:11">
      <c r="K1134" s="59"/>
    </row>
    <row r="1135" spans="11:11">
      <c r="K1135" s="59"/>
    </row>
    <row r="1136" spans="11:11">
      <c r="K1136" s="59"/>
    </row>
    <row r="1137" spans="11:11">
      <c r="K1137" s="59"/>
    </row>
    <row r="1138" spans="11:11">
      <c r="K1138" s="59"/>
    </row>
    <row r="1139" spans="11:11">
      <c r="K1139" s="59"/>
    </row>
    <row r="1140" spans="11:11">
      <c r="K1140" s="59"/>
    </row>
    <row r="1141" spans="11:11">
      <c r="K1141" s="59"/>
    </row>
    <row r="1142" spans="11:11">
      <c r="K1142" s="59"/>
    </row>
    <row r="1143" spans="11:11">
      <c r="K1143" s="59"/>
    </row>
    <row r="1144" spans="11:11">
      <c r="K1144" s="59"/>
    </row>
    <row r="1145" spans="11:11">
      <c r="K1145" s="59"/>
    </row>
    <row r="1146" spans="11:11">
      <c r="K1146" s="59"/>
    </row>
    <row r="1147" spans="11:11">
      <c r="K1147" s="59"/>
    </row>
    <row r="1148" spans="11:11">
      <c r="K1148" s="59"/>
    </row>
    <row r="1149" spans="11:11">
      <c r="K1149" s="59"/>
    </row>
    <row r="1150" spans="11:11">
      <c r="K1150" s="59"/>
    </row>
    <row r="1151" spans="11:11">
      <c r="K1151" s="59"/>
    </row>
    <row r="1152" spans="11:11">
      <c r="K1152" s="59"/>
    </row>
    <row r="1153" spans="11:11">
      <c r="K1153" s="59"/>
    </row>
    <row r="1154" spans="11:11">
      <c r="K1154" s="59"/>
    </row>
    <row r="1155" spans="11:11">
      <c r="K1155" s="59"/>
    </row>
    <row r="1156" spans="11:11">
      <c r="K1156" s="59"/>
    </row>
    <row r="1157" spans="11:11">
      <c r="K1157" s="59"/>
    </row>
    <row r="1158" spans="11:11">
      <c r="K1158" s="59"/>
    </row>
    <row r="1159" spans="11:11">
      <c r="K1159" s="59"/>
    </row>
    <row r="1160" spans="11:11">
      <c r="K1160" s="59"/>
    </row>
    <row r="1161" spans="11:11">
      <c r="K1161" s="59"/>
    </row>
    <row r="1162" spans="11:11">
      <c r="K1162" s="59"/>
    </row>
    <row r="1163" spans="11:11">
      <c r="K1163" s="59"/>
    </row>
    <row r="1164" spans="11:11">
      <c r="K1164" s="59"/>
    </row>
    <row r="1165" spans="11:11">
      <c r="K1165" s="59"/>
    </row>
    <row r="1166" spans="11:11">
      <c r="K1166" s="59"/>
    </row>
    <row r="1167" spans="11:11">
      <c r="K1167" s="59"/>
    </row>
    <row r="1168" spans="11:11">
      <c r="K1168" s="59"/>
    </row>
    <row r="1169" spans="11:11">
      <c r="K1169" s="59"/>
    </row>
    <row r="1170" spans="11:11">
      <c r="K1170" s="59"/>
    </row>
    <row r="1171" spans="11:11">
      <c r="K1171" s="59"/>
    </row>
    <row r="1172" spans="11:11">
      <c r="K1172" s="59"/>
    </row>
    <row r="1173" spans="11:11">
      <c r="K1173" s="59"/>
    </row>
    <row r="1174" spans="11:11">
      <c r="K1174" s="59"/>
    </row>
    <row r="1175" spans="11:11">
      <c r="K1175" s="59"/>
    </row>
    <row r="1176" spans="11:11">
      <c r="K1176" s="59"/>
    </row>
    <row r="1177" spans="11:11">
      <c r="K1177" s="59"/>
    </row>
    <row r="1178" spans="11:11">
      <c r="K1178" s="59"/>
    </row>
    <row r="1179" spans="11:11">
      <c r="K1179" s="59"/>
    </row>
    <row r="1180" spans="11:11">
      <c r="K1180" s="59"/>
    </row>
    <row r="1181" spans="11:11">
      <c r="K1181" s="59"/>
    </row>
    <row r="1182" spans="11:11">
      <c r="K1182" s="59"/>
    </row>
    <row r="1183" spans="11:11">
      <c r="K1183" s="59"/>
    </row>
    <row r="1184" spans="11:11">
      <c r="K1184" s="59"/>
    </row>
    <row r="1185" spans="11:11">
      <c r="K1185" s="59"/>
    </row>
    <row r="1186" spans="11:11">
      <c r="K1186" s="59"/>
    </row>
    <row r="1187" spans="11:11">
      <c r="K1187" s="59"/>
    </row>
    <row r="1188" spans="11:11">
      <c r="K1188" s="59"/>
    </row>
    <row r="1189" spans="11:11">
      <c r="K1189" s="59"/>
    </row>
    <row r="1190" spans="11:11">
      <c r="K1190" s="59"/>
    </row>
    <row r="1191" spans="11:11">
      <c r="K1191" s="59"/>
    </row>
    <row r="1192" spans="11:11">
      <c r="K1192" s="59"/>
    </row>
    <row r="1193" spans="11:11">
      <c r="K1193" s="59"/>
    </row>
    <row r="1194" spans="11:11">
      <c r="K1194" s="59"/>
    </row>
    <row r="1195" spans="11:11">
      <c r="K1195" s="59"/>
    </row>
    <row r="1196" spans="11:11">
      <c r="K1196" s="59"/>
    </row>
    <row r="1197" spans="11:11">
      <c r="K1197" s="59"/>
    </row>
    <row r="1198" spans="11:11">
      <c r="K1198" s="59"/>
    </row>
    <row r="1199" spans="11:11">
      <c r="K1199" s="59"/>
    </row>
    <row r="1200" spans="11:11">
      <c r="K1200" s="59"/>
    </row>
    <row r="1201" spans="11:11">
      <c r="K1201" s="59"/>
    </row>
    <row r="1202" spans="11:11">
      <c r="K1202" s="59"/>
    </row>
    <row r="1203" spans="11:11">
      <c r="K1203" s="59"/>
    </row>
    <row r="1204" spans="11:11">
      <c r="K1204" s="59"/>
    </row>
    <row r="1205" spans="11:11">
      <c r="K1205" s="59"/>
    </row>
    <row r="1206" spans="11:11">
      <c r="K1206" s="59"/>
    </row>
    <row r="1207" spans="11:11">
      <c r="K1207" s="59"/>
    </row>
  </sheetData>
  <sheetProtection password="DB3B" sheet="1" objects="1" scenarios="1"/>
  <autoFilter ref="B1:K62">
    <filterColumn colId="2">
      <filters>
        <filter val="M65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L1212"/>
  <sheetViews>
    <sheetView view="pageLayout" workbookViewId="0">
      <selection activeCell="F51" sqref="F51"/>
    </sheetView>
  </sheetViews>
  <sheetFormatPr defaultRowHeight="15"/>
  <cols>
    <col min="1" max="1" width="6.85546875" customWidth="1"/>
    <col min="2" max="2" width="21.28515625" customWidth="1"/>
    <col min="3" max="3" width="19" customWidth="1"/>
    <col min="4" max="4" width="11" customWidth="1"/>
    <col min="9" max="9" width="9.140625" style="2"/>
    <col min="10" max="10" width="10.42578125" customWidth="1"/>
    <col min="11" max="11" width="9.140625" style="1"/>
  </cols>
  <sheetData>
    <row r="1" spans="1:12" ht="15.75" thickBot="1">
      <c r="B1" s="30" t="s">
        <v>65</v>
      </c>
      <c r="C1" s="30" t="s">
        <v>1</v>
      </c>
      <c r="D1" s="31" t="s">
        <v>55</v>
      </c>
      <c r="E1" s="31" t="s">
        <v>2</v>
      </c>
      <c r="F1" s="30" t="s">
        <v>3</v>
      </c>
      <c r="G1" s="31" t="s">
        <v>4</v>
      </c>
      <c r="H1" s="30" t="s">
        <v>5</v>
      </c>
      <c r="I1" s="32" t="s">
        <v>7</v>
      </c>
      <c r="J1" s="34" t="s">
        <v>894</v>
      </c>
      <c r="K1" s="35" t="s">
        <v>0</v>
      </c>
    </row>
    <row r="2" spans="1:12" s="41" customFormat="1" ht="12.75" hidden="1">
      <c r="B2" s="63" t="s">
        <v>56</v>
      </c>
      <c r="C2" s="36"/>
      <c r="D2" s="36"/>
      <c r="E2" s="37"/>
      <c r="F2" s="38"/>
      <c r="G2" s="37"/>
      <c r="H2" s="38"/>
      <c r="I2" s="39"/>
      <c r="J2" s="40"/>
      <c r="K2" s="74"/>
    </row>
    <row r="3" spans="1:12" s="41" customFormat="1" hidden="1">
      <c r="A3" s="104">
        <v>1</v>
      </c>
      <c r="B3" s="108" t="s">
        <v>228</v>
      </c>
      <c r="C3" s="108" t="s">
        <v>73</v>
      </c>
      <c r="D3" s="115" t="s">
        <v>30</v>
      </c>
      <c r="E3" s="44">
        <v>1</v>
      </c>
      <c r="F3" s="150"/>
      <c r="G3" s="45">
        <v>1</v>
      </c>
      <c r="H3" s="45"/>
      <c r="I3" s="46">
        <f t="shared" ref="I3:I29" si="0">SUM(E3:H3)</f>
        <v>2</v>
      </c>
      <c r="J3" s="45"/>
      <c r="K3" s="45"/>
      <c r="L3" s="104"/>
    </row>
    <row r="4" spans="1:12" s="41" customFormat="1" hidden="1">
      <c r="A4" s="104">
        <v>2</v>
      </c>
      <c r="B4" s="108" t="s">
        <v>229</v>
      </c>
      <c r="C4" s="108" t="s">
        <v>124</v>
      </c>
      <c r="D4" s="114" t="s">
        <v>30</v>
      </c>
      <c r="E4" s="44">
        <v>2</v>
      </c>
      <c r="F4" s="45">
        <v>1</v>
      </c>
      <c r="G4" s="150"/>
      <c r="H4" s="45"/>
      <c r="I4" s="46">
        <f t="shared" si="0"/>
        <v>3</v>
      </c>
      <c r="J4" s="73"/>
      <c r="K4" s="72"/>
      <c r="L4" s="104"/>
    </row>
    <row r="5" spans="1:12" s="41" customFormat="1" hidden="1">
      <c r="A5" s="104">
        <v>4</v>
      </c>
      <c r="B5" s="139" t="s">
        <v>439</v>
      </c>
      <c r="C5" s="139" t="s">
        <v>67</v>
      </c>
      <c r="D5" s="140" t="s">
        <v>30</v>
      </c>
      <c r="E5" s="150"/>
      <c r="F5" s="65">
        <v>5</v>
      </c>
      <c r="G5" s="44">
        <v>3</v>
      </c>
      <c r="H5" s="45"/>
      <c r="I5" s="46">
        <f t="shared" si="0"/>
        <v>8</v>
      </c>
      <c r="J5" s="73"/>
      <c r="K5" s="72"/>
      <c r="L5" s="104"/>
    </row>
    <row r="6" spans="1:12" s="41" customFormat="1">
      <c r="A6" s="104"/>
      <c r="B6" s="230" t="s">
        <v>31</v>
      </c>
      <c r="C6" s="139"/>
      <c r="D6" s="229"/>
      <c r="E6" s="51"/>
      <c r="F6" s="65"/>
      <c r="G6" s="44"/>
      <c r="H6" s="45"/>
      <c r="I6" s="46"/>
      <c r="J6" s="73"/>
      <c r="K6" s="72"/>
      <c r="L6" s="104"/>
    </row>
    <row r="7" spans="1:12" s="41" customFormat="1" hidden="1">
      <c r="A7" s="104">
        <v>6</v>
      </c>
      <c r="B7" s="108" t="s">
        <v>232</v>
      </c>
      <c r="C7" s="108" t="s">
        <v>57</v>
      </c>
      <c r="D7" s="114" t="s">
        <v>30</v>
      </c>
      <c r="E7" s="44">
        <v>5</v>
      </c>
      <c r="F7" s="150"/>
      <c r="G7" s="45">
        <v>4</v>
      </c>
      <c r="H7" s="45"/>
      <c r="I7" s="46">
        <f t="shared" si="0"/>
        <v>9</v>
      </c>
      <c r="J7" s="73"/>
      <c r="K7" s="73"/>
      <c r="L7" s="104"/>
    </row>
    <row r="8" spans="1:12" s="41" customFormat="1" hidden="1">
      <c r="A8" s="104">
        <v>7</v>
      </c>
      <c r="B8" s="139" t="s">
        <v>440</v>
      </c>
      <c r="C8" s="139" t="s">
        <v>73</v>
      </c>
      <c r="D8" s="4" t="s">
        <v>30</v>
      </c>
      <c r="E8" s="150"/>
      <c r="F8" s="65">
        <v>6</v>
      </c>
      <c r="G8" s="44">
        <v>6</v>
      </c>
      <c r="H8" s="45"/>
      <c r="I8" s="46">
        <f t="shared" si="0"/>
        <v>12</v>
      </c>
      <c r="J8" s="73"/>
      <c r="K8" s="72"/>
      <c r="L8" s="104"/>
    </row>
    <row r="9" spans="1:12" s="41" customFormat="1" hidden="1">
      <c r="A9" s="104">
        <v>8</v>
      </c>
      <c r="B9" s="108" t="s">
        <v>234</v>
      </c>
      <c r="C9" s="108" t="s">
        <v>67</v>
      </c>
      <c r="D9" s="114" t="s">
        <v>30</v>
      </c>
      <c r="E9" s="44">
        <v>7</v>
      </c>
      <c r="F9" s="45">
        <v>4</v>
      </c>
      <c r="G9" s="44">
        <v>5</v>
      </c>
      <c r="H9" s="45"/>
      <c r="I9" s="46">
        <f t="shared" si="0"/>
        <v>16</v>
      </c>
      <c r="J9" s="73"/>
      <c r="K9" s="72"/>
      <c r="L9" s="104"/>
    </row>
    <row r="10" spans="1:12" s="41" customFormat="1" hidden="1">
      <c r="A10" s="104">
        <v>9</v>
      </c>
      <c r="B10" s="108" t="s">
        <v>237</v>
      </c>
      <c r="C10" s="108" t="s">
        <v>75</v>
      </c>
      <c r="D10" s="114" t="s">
        <v>30</v>
      </c>
      <c r="E10" s="44">
        <v>10</v>
      </c>
      <c r="F10" s="150"/>
      <c r="G10" s="44">
        <v>10</v>
      </c>
      <c r="H10" s="45"/>
      <c r="I10" s="46">
        <f t="shared" si="0"/>
        <v>20</v>
      </c>
      <c r="J10" s="73"/>
      <c r="K10" s="72"/>
      <c r="L10" s="104"/>
    </row>
    <row r="11" spans="1:12" s="41" customFormat="1" hidden="1">
      <c r="A11" s="104">
        <v>10</v>
      </c>
      <c r="B11" s="108" t="s">
        <v>238</v>
      </c>
      <c r="C11" s="108" t="s">
        <v>52</v>
      </c>
      <c r="D11" s="114" t="s">
        <v>30</v>
      </c>
      <c r="E11" s="44">
        <v>11</v>
      </c>
      <c r="F11" s="150"/>
      <c r="G11" s="44">
        <v>11</v>
      </c>
      <c r="H11" s="45"/>
      <c r="I11" s="46">
        <f t="shared" si="0"/>
        <v>22</v>
      </c>
      <c r="J11" s="73"/>
      <c r="K11" s="72"/>
      <c r="L11" s="104"/>
    </row>
    <row r="12" spans="1:12" s="41" customFormat="1" hidden="1">
      <c r="A12" s="104">
        <v>11</v>
      </c>
      <c r="B12" s="108" t="s">
        <v>236</v>
      </c>
      <c r="C12" s="108" t="s">
        <v>51</v>
      </c>
      <c r="D12" s="114" t="s">
        <v>30</v>
      </c>
      <c r="E12" s="44">
        <v>9</v>
      </c>
      <c r="F12" s="45">
        <v>7</v>
      </c>
      <c r="G12" s="45">
        <v>7</v>
      </c>
      <c r="H12" s="45"/>
      <c r="I12" s="46">
        <f t="shared" si="0"/>
        <v>23</v>
      </c>
      <c r="J12" s="73"/>
      <c r="K12" s="73"/>
      <c r="L12" s="104"/>
    </row>
    <row r="13" spans="1:12" s="41" customFormat="1" hidden="1">
      <c r="A13" s="104">
        <v>12</v>
      </c>
      <c r="B13" s="108" t="s">
        <v>235</v>
      </c>
      <c r="C13" s="108" t="s">
        <v>54</v>
      </c>
      <c r="D13" s="114" t="s">
        <v>32</v>
      </c>
      <c r="E13" s="44">
        <v>8</v>
      </c>
      <c r="F13" s="45">
        <v>8</v>
      </c>
      <c r="G13" s="44">
        <v>9</v>
      </c>
      <c r="H13" s="45"/>
      <c r="I13" s="46">
        <f t="shared" si="0"/>
        <v>25</v>
      </c>
      <c r="J13" s="73"/>
      <c r="K13" s="72"/>
      <c r="L13" s="104"/>
    </row>
    <row r="14" spans="1:12" s="41" customFormat="1" hidden="1">
      <c r="A14" s="104">
        <v>13</v>
      </c>
      <c r="B14" s="108" t="s">
        <v>240</v>
      </c>
      <c r="C14" s="108" t="s">
        <v>51</v>
      </c>
      <c r="D14" s="114" t="s">
        <v>30</v>
      </c>
      <c r="E14" s="44">
        <v>13</v>
      </c>
      <c r="F14" s="45">
        <v>10</v>
      </c>
      <c r="G14" s="45">
        <v>12</v>
      </c>
      <c r="H14" s="45"/>
      <c r="I14" s="46">
        <f t="shared" si="0"/>
        <v>35</v>
      </c>
      <c r="J14" s="73"/>
      <c r="K14" s="73"/>
      <c r="L14" s="104"/>
    </row>
    <row r="15" spans="1:12" s="41" customFormat="1">
      <c r="A15" s="104"/>
      <c r="B15" s="108" t="s">
        <v>770</v>
      </c>
      <c r="C15" s="108" t="s">
        <v>599</v>
      </c>
      <c r="D15" s="184" t="s">
        <v>802</v>
      </c>
      <c r="E15" s="185">
        <v>1</v>
      </c>
      <c r="F15" s="45">
        <v>2</v>
      </c>
      <c r="G15" s="44">
        <v>1</v>
      </c>
      <c r="H15" s="45">
        <v>1</v>
      </c>
      <c r="I15" s="46">
        <f>SUM(E15:H15)</f>
        <v>5</v>
      </c>
      <c r="J15" s="73">
        <v>3</v>
      </c>
      <c r="K15" s="72">
        <v>1</v>
      </c>
      <c r="L15" s="104"/>
    </row>
    <row r="16" spans="1:12" s="41" customFormat="1">
      <c r="A16" s="104"/>
      <c r="B16" s="108" t="s">
        <v>781</v>
      </c>
      <c r="C16" s="108" t="s">
        <v>52</v>
      </c>
      <c r="D16" s="184" t="s">
        <v>802</v>
      </c>
      <c r="E16" s="185">
        <v>4</v>
      </c>
      <c r="F16" s="45">
        <v>3</v>
      </c>
      <c r="G16" s="45">
        <v>3</v>
      </c>
      <c r="H16" s="45">
        <v>3</v>
      </c>
      <c r="I16" s="46">
        <f>SUM(E16:H16)</f>
        <v>13</v>
      </c>
      <c r="J16" s="73">
        <v>9</v>
      </c>
      <c r="K16" s="72">
        <v>2</v>
      </c>
      <c r="L16" s="104"/>
    </row>
    <row r="17" spans="1:12" s="41" customFormat="1">
      <c r="A17" s="104"/>
      <c r="B17" s="108" t="s">
        <v>789</v>
      </c>
      <c r="C17" s="108" t="s">
        <v>768</v>
      </c>
      <c r="D17" s="184" t="s">
        <v>802</v>
      </c>
      <c r="E17" s="187">
        <v>5</v>
      </c>
      <c r="F17" s="45">
        <v>4</v>
      </c>
      <c r="G17" s="150"/>
      <c r="H17" s="45">
        <v>2</v>
      </c>
      <c r="I17" s="46">
        <f>SUM(E17:H17)</f>
        <v>11</v>
      </c>
      <c r="J17" s="73">
        <v>11</v>
      </c>
      <c r="K17" s="72">
        <v>3</v>
      </c>
      <c r="L17" s="104"/>
    </row>
    <row r="18" spans="1:12" s="41" customFormat="1" hidden="1">
      <c r="A18" s="104">
        <v>15</v>
      </c>
      <c r="B18" s="108" t="s">
        <v>239</v>
      </c>
      <c r="C18" s="108" t="s">
        <v>145</v>
      </c>
      <c r="D18" s="114" t="s">
        <v>30</v>
      </c>
      <c r="E18" s="44">
        <v>12</v>
      </c>
      <c r="F18" s="45">
        <v>14</v>
      </c>
      <c r="G18" s="44">
        <v>13</v>
      </c>
      <c r="H18" s="45"/>
      <c r="I18" s="46">
        <f t="shared" si="0"/>
        <v>39</v>
      </c>
      <c r="J18" s="45"/>
      <c r="K18" s="45"/>
      <c r="L18" s="104"/>
    </row>
    <row r="19" spans="1:12" s="41" customFormat="1" hidden="1">
      <c r="A19" s="104">
        <v>17</v>
      </c>
      <c r="B19" s="108" t="s">
        <v>250</v>
      </c>
      <c r="C19" s="108" t="s">
        <v>67</v>
      </c>
      <c r="D19" s="114" t="s">
        <v>32</v>
      </c>
      <c r="E19" s="44">
        <v>23</v>
      </c>
      <c r="F19" s="150"/>
      <c r="G19" s="44">
        <v>18</v>
      </c>
      <c r="H19" s="45"/>
      <c r="I19" s="46">
        <f t="shared" si="0"/>
        <v>41</v>
      </c>
      <c r="J19" s="73"/>
      <c r="K19" s="72"/>
      <c r="L19" s="104"/>
    </row>
    <row r="20" spans="1:12" s="41" customFormat="1" hidden="1">
      <c r="A20" s="104">
        <v>20</v>
      </c>
      <c r="B20" s="108" t="s">
        <v>242</v>
      </c>
      <c r="C20" s="108" t="s">
        <v>124</v>
      </c>
      <c r="D20" s="114" t="s">
        <v>30</v>
      </c>
      <c r="E20" s="44">
        <v>15</v>
      </c>
      <c r="F20" s="45">
        <v>17</v>
      </c>
      <c r="G20" s="44">
        <v>15</v>
      </c>
      <c r="H20" s="45"/>
      <c r="I20" s="46">
        <f t="shared" si="0"/>
        <v>47</v>
      </c>
      <c r="J20" s="73"/>
      <c r="K20" s="72"/>
      <c r="L20" s="104"/>
    </row>
    <row r="21" spans="1:12" s="41" customFormat="1" hidden="1">
      <c r="A21" s="104">
        <v>21</v>
      </c>
      <c r="B21" s="108" t="s">
        <v>246</v>
      </c>
      <c r="C21" s="108" t="s">
        <v>51</v>
      </c>
      <c r="D21" s="114" t="s">
        <v>30</v>
      </c>
      <c r="E21" s="44">
        <v>19</v>
      </c>
      <c r="F21" s="45">
        <v>15</v>
      </c>
      <c r="G21" s="44">
        <v>16</v>
      </c>
      <c r="H21" s="45"/>
      <c r="I21" s="46">
        <f t="shared" si="0"/>
        <v>50</v>
      </c>
      <c r="J21" s="73"/>
      <c r="K21" s="72"/>
      <c r="L21" s="104"/>
    </row>
    <row r="22" spans="1:12" s="41" customFormat="1" hidden="1">
      <c r="A22" s="104">
        <v>22</v>
      </c>
      <c r="B22" s="108" t="s">
        <v>254</v>
      </c>
      <c r="C22" s="108" t="s">
        <v>67</v>
      </c>
      <c r="D22" s="114" t="s">
        <v>32</v>
      </c>
      <c r="E22" s="44">
        <v>27</v>
      </c>
      <c r="F22" s="45">
        <v>23</v>
      </c>
      <c r="G22" s="150"/>
      <c r="H22" s="45"/>
      <c r="I22" s="46">
        <f t="shared" si="0"/>
        <v>50</v>
      </c>
      <c r="J22" s="73"/>
      <c r="K22" s="72"/>
      <c r="L22" s="104"/>
    </row>
    <row r="23" spans="1:12" s="41" customFormat="1" hidden="1">
      <c r="A23" s="104">
        <v>23</v>
      </c>
      <c r="B23" s="139" t="s">
        <v>438</v>
      </c>
      <c r="C23" s="139" t="s">
        <v>77</v>
      </c>
      <c r="D23" s="45" t="s">
        <v>33</v>
      </c>
      <c r="E23" s="150"/>
      <c r="F23" s="45">
        <v>27</v>
      </c>
      <c r="G23" s="45">
        <v>25</v>
      </c>
      <c r="H23" s="45"/>
      <c r="I23" s="46">
        <f t="shared" si="0"/>
        <v>52</v>
      </c>
      <c r="J23" s="73"/>
      <c r="K23" s="73"/>
      <c r="L23" s="104"/>
    </row>
    <row r="24" spans="1:12" s="41" customFormat="1" hidden="1">
      <c r="A24" s="104">
        <v>24</v>
      </c>
      <c r="B24" s="108" t="s">
        <v>244</v>
      </c>
      <c r="C24" s="108" t="s">
        <v>51</v>
      </c>
      <c r="D24" s="114" t="s">
        <v>32</v>
      </c>
      <c r="E24" s="44">
        <v>17</v>
      </c>
      <c r="F24" s="45">
        <v>18</v>
      </c>
      <c r="G24" s="45">
        <v>17</v>
      </c>
      <c r="H24" s="45"/>
      <c r="I24" s="46">
        <f t="shared" si="0"/>
        <v>52</v>
      </c>
      <c r="J24" s="73"/>
      <c r="K24" s="73"/>
      <c r="L24" s="104"/>
    </row>
    <row r="25" spans="1:12" s="41" customFormat="1" hidden="1">
      <c r="A25" s="104">
        <v>25</v>
      </c>
      <c r="B25" s="108" t="s">
        <v>258</v>
      </c>
      <c r="C25" s="108" t="s">
        <v>81</v>
      </c>
      <c r="D25" s="114" t="s">
        <v>33</v>
      </c>
      <c r="E25" s="44">
        <v>31</v>
      </c>
      <c r="F25" s="150"/>
      <c r="G25" s="44">
        <v>23</v>
      </c>
      <c r="H25" s="45"/>
      <c r="I25" s="46">
        <f t="shared" si="0"/>
        <v>54</v>
      </c>
      <c r="J25" s="73"/>
      <c r="K25" s="72"/>
      <c r="L25" s="104"/>
    </row>
    <row r="26" spans="1:12" s="41" customFormat="1" hidden="1">
      <c r="A26" s="104">
        <v>26</v>
      </c>
      <c r="B26" s="108" t="s">
        <v>247</v>
      </c>
      <c r="C26" s="108" t="s">
        <v>51</v>
      </c>
      <c r="D26" s="114" t="s">
        <v>32</v>
      </c>
      <c r="E26" s="44">
        <v>20</v>
      </c>
      <c r="F26" s="45">
        <v>21</v>
      </c>
      <c r="G26" s="45">
        <v>19</v>
      </c>
      <c r="H26" s="45"/>
      <c r="I26" s="46">
        <f t="shared" si="0"/>
        <v>60</v>
      </c>
      <c r="J26" s="73"/>
      <c r="K26" s="73"/>
      <c r="L26" s="104"/>
    </row>
    <row r="27" spans="1:12" s="41" customFormat="1" hidden="1">
      <c r="A27" s="104">
        <v>27</v>
      </c>
      <c r="B27" s="108" t="s">
        <v>255</v>
      </c>
      <c r="C27" s="108" t="s">
        <v>79</v>
      </c>
      <c r="D27" s="114" t="s">
        <v>33</v>
      </c>
      <c r="E27" s="44">
        <v>28</v>
      </c>
      <c r="F27" s="45">
        <v>25</v>
      </c>
      <c r="G27" s="44">
        <v>22</v>
      </c>
      <c r="H27" s="45"/>
      <c r="I27" s="46">
        <f t="shared" si="0"/>
        <v>75</v>
      </c>
      <c r="J27" s="73"/>
      <c r="K27" s="72"/>
      <c r="L27" s="104"/>
    </row>
    <row r="28" spans="1:12" s="41" customFormat="1" hidden="1">
      <c r="A28" s="104">
        <v>28</v>
      </c>
      <c r="B28" s="108" t="s">
        <v>257</v>
      </c>
      <c r="C28" s="108" t="s">
        <v>81</v>
      </c>
      <c r="D28" s="114" t="s">
        <v>260</v>
      </c>
      <c r="E28" s="44">
        <v>30</v>
      </c>
      <c r="F28" s="45">
        <v>24</v>
      </c>
      <c r="G28" s="44">
        <v>21</v>
      </c>
      <c r="H28" s="45"/>
      <c r="I28" s="46">
        <f t="shared" si="0"/>
        <v>75</v>
      </c>
      <c r="J28" s="73"/>
      <c r="K28" s="72"/>
      <c r="L28" s="104"/>
    </row>
    <row r="29" spans="1:12" s="41" customFormat="1" hidden="1">
      <c r="A29" s="104">
        <v>29</v>
      </c>
      <c r="B29" s="108" t="s">
        <v>259</v>
      </c>
      <c r="C29" s="108" t="s">
        <v>77</v>
      </c>
      <c r="D29" s="114" t="s">
        <v>260</v>
      </c>
      <c r="E29" s="44">
        <v>32</v>
      </c>
      <c r="F29" s="45">
        <v>26</v>
      </c>
      <c r="G29" s="44">
        <v>24</v>
      </c>
      <c r="H29" s="45"/>
      <c r="I29" s="46">
        <f t="shared" si="0"/>
        <v>82</v>
      </c>
      <c r="J29" s="73"/>
      <c r="K29" s="72"/>
      <c r="L29" s="104"/>
    </row>
    <row r="30" spans="1:12" s="41" customFormat="1" hidden="1">
      <c r="A30" s="104">
        <v>30</v>
      </c>
      <c r="B30" s="108" t="s">
        <v>233</v>
      </c>
      <c r="C30" s="108" t="s">
        <v>73</v>
      </c>
      <c r="D30" s="114" t="s">
        <v>30</v>
      </c>
      <c r="E30" s="44">
        <v>6</v>
      </c>
      <c r="F30" s="150"/>
      <c r="G30" s="150"/>
      <c r="H30" s="45"/>
      <c r="I30" s="138"/>
      <c r="J30" s="138"/>
      <c r="K30" s="138"/>
      <c r="L30" s="104"/>
    </row>
    <row r="31" spans="1:12" s="41" customFormat="1" hidden="1">
      <c r="A31" s="104">
        <v>31</v>
      </c>
      <c r="B31" s="93" t="s">
        <v>441</v>
      </c>
      <c r="C31" s="93" t="s">
        <v>51</v>
      </c>
      <c r="D31" s="115" t="s">
        <v>30</v>
      </c>
      <c r="E31" s="150"/>
      <c r="F31" s="65">
        <v>9</v>
      </c>
      <c r="G31" s="150"/>
      <c r="H31" s="45"/>
      <c r="I31" s="138"/>
      <c r="J31" s="138"/>
      <c r="K31" s="138"/>
      <c r="L31" s="104"/>
    </row>
    <row r="32" spans="1:12" s="41" customFormat="1" hidden="1">
      <c r="A32" s="104">
        <v>32</v>
      </c>
      <c r="B32" s="93" t="s">
        <v>442</v>
      </c>
      <c r="C32" s="93" t="s">
        <v>67</v>
      </c>
      <c r="D32" s="115" t="s">
        <v>30</v>
      </c>
      <c r="E32" s="150"/>
      <c r="F32" s="65">
        <v>12</v>
      </c>
      <c r="G32" s="150"/>
      <c r="H32" s="45"/>
      <c r="I32" s="138"/>
      <c r="J32" s="138"/>
      <c r="K32" s="138"/>
      <c r="L32" s="104"/>
    </row>
    <row r="33" spans="1:12" s="41" customFormat="1" hidden="1">
      <c r="A33" s="104">
        <v>33</v>
      </c>
      <c r="B33" s="93" t="s">
        <v>443</v>
      </c>
      <c r="C33" s="93" t="s">
        <v>444</v>
      </c>
      <c r="D33" s="115" t="s">
        <v>30</v>
      </c>
      <c r="E33" s="150"/>
      <c r="F33" s="65">
        <v>16</v>
      </c>
      <c r="G33" s="150"/>
      <c r="H33" s="45"/>
      <c r="I33" s="138"/>
      <c r="J33" s="138"/>
      <c r="K33" s="138"/>
      <c r="L33" s="104"/>
    </row>
    <row r="34" spans="1:12" s="41" customFormat="1" hidden="1">
      <c r="A34" s="104">
        <v>34</v>
      </c>
      <c r="B34" s="108" t="s">
        <v>245</v>
      </c>
      <c r="C34" s="108" t="s">
        <v>161</v>
      </c>
      <c r="D34" s="114" t="s">
        <v>30</v>
      </c>
      <c r="E34" s="44">
        <v>18</v>
      </c>
      <c r="F34" s="150"/>
      <c r="G34" s="150"/>
      <c r="H34" s="45"/>
      <c r="I34" s="138"/>
      <c r="J34" s="138"/>
      <c r="K34" s="138"/>
      <c r="L34" s="104"/>
    </row>
    <row r="35" spans="1:12" s="41" customFormat="1" hidden="1">
      <c r="A35" s="104">
        <v>35</v>
      </c>
      <c r="B35" s="93" t="s">
        <v>549</v>
      </c>
      <c r="C35" s="93" t="s">
        <v>67</v>
      </c>
      <c r="D35" s="115" t="s">
        <v>32</v>
      </c>
      <c r="E35" s="150"/>
      <c r="F35" s="150"/>
      <c r="G35" s="44">
        <v>20</v>
      </c>
      <c r="H35" s="45"/>
      <c r="I35" s="138"/>
      <c r="J35" s="138"/>
      <c r="K35" s="138"/>
      <c r="L35" s="104"/>
    </row>
    <row r="36" spans="1:12" s="41" customFormat="1" hidden="1">
      <c r="A36" s="104">
        <v>36</v>
      </c>
      <c r="B36" s="108" t="s">
        <v>248</v>
      </c>
      <c r="C36" s="108" t="s">
        <v>81</v>
      </c>
      <c r="D36" s="114" t="s">
        <v>32</v>
      </c>
      <c r="E36" s="44">
        <v>21</v>
      </c>
      <c r="F36" s="150"/>
      <c r="G36" s="150"/>
      <c r="H36" s="45"/>
      <c r="I36" s="138"/>
      <c r="J36" s="138"/>
      <c r="K36" s="138"/>
      <c r="L36" s="104"/>
    </row>
    <row r="37" spans="1:12" s="41" customFormat="1" hidden="1">
      <c r="A37" s="104">
        <v>39</v>
      </c>
      <c r="B37" s="116" t="s">
        <v>253</v>
      </c>
      <c r="C37" s="108" t="s">
        <v>134</v>
      </c>
      <c r="D37" s="114" t="s">
        <v>32</v>
      </c>
      <c r="E37" s="44">
        <v>26</v>
      </c>
      <c r="F37" s="150"/>
      <c r="G37" s="150"/>
      <c r="H37" s="45"/>
      <c r="I37" s="138"/>
      <c r="J37" s="138"/>
      <c r="K37" s="138"/>
      <c r="L37" s="104"/>
    </row>
    <row r="38" spans="1:12" s="41" customFormat="1" hidden="1">
      <c r="A38" s="104">
        <v>40</v>
      </c>
      <c r="B38" s="108" t="s">
        <v>256</v>
      </c>
      <c r="C38" s="108" t="s">
        <v>81</v>
      </c>
      <c r="D38" s="114" t="s">
        <v>32</v>
      </c>
      <c r="E38" s="44">
        <v>29</v>
      </c>
      <c r="F38" s="150"/>
      <c r="G38" s="150"/>
      <c r="H38" s="45"/>
      <c r="I38" s="138"/>
      <c r="J38" s="138"/>
      <c r="K38" s="138"/>
      <c r="L38" s="104"/>
    </row>
    <row r="39" spans="1:12" s="41" customFormat="1" hidden="1">
      <c r="B39" s="93"/>
      <c r="C39" s="93"/>
      <c r="D39" s="115"/>
      <c r="E39" s="19">
        <v>0</v>
      </c>
      <c r="F39" s="65"/>
      <c r="G39" s="44"/>
      <c r="H39" s="45"/>
      <c r="I39" s="46">
        <f t="shared" ref="I39:I50" si="1">SUM(E39:H39)</f>
        <v>0</v>
      </c>
      <c r="J39" s="73"/>
      <c r="K39" s="72"/>
      <c r="L39" s="104"/>
    </row>
    <row r="40" spans="1:12" s="41" customFormat="1" hidden="1">
      <c r="B40" s="93"/>
      <c r="C40" s="93"/>
      <c r="D40" s="115"/>
      <c r="E40" s="19">
        <v>0</v>
      </c>
      <c r="F40" s="65"/>
      <c r="G40" s="44"/>
      <c r="H40" s="45"/>
      <c r="I40" s="46">
        <f t="shared" si="1"/>
        <v>0</v>
      </c>
      <c r="J40" s="73"/>
      <c r="K40" s="72"/>
      <c r="L40" s="104"/>
    </row>
    <row r="41" spans="1:12" s="41" customFormat="1" hidden="1">
      <c r="B41" s="93"/>
      <c r="C41" s="93"/>
      <c r="D41" s="115"/>
      <c r="E41" s="19">
        <v>0</v>
      </c>
      <c r="F41" s="65"/>
      <c r="G41" s="44"/>
      <c r="H41" s="45"/>
      <c r="I41" s="46">
        <f t="shared" si="1"/>
        <v>0</v>
      </c>
      <c r="J41" s="73"/>
      <c r="K41" s="72"/>
      <c r="L41" s="104"/>
    </row>
    <row r="42" spans="1:12" s="41" customFormat="1" hidden="1">
      <c r="B42" s="139"/>
      <c r="C42" s="139"/>
      <c r="D42" s="140"/>
      <c r="E42" s="19">
        <v>0</v>
      </c>
      <c r="F42" s="65"/>
      <c r="G42" s="44"/>
      <c r="H42" s="45"/>
      <c r="I42" s="46">
        <f t="shared" si="1"/>
        <v>0</v>
      </c>
      <c r="J42" s="73"/>
      <c r="K42" s="72"/>
      <c r="L42" s="104"/>
    </row>
    <row r="43" spans="1:12" s="41" customFormat="1" hidden="1">
      <c r="B43" s="141"/>
      <c r="C43" s="141"/>
      <c r="D43" s="65"/>
      <c r="E43" s="19">
        <v>0</v>
      </c>
      <c r="F43" s="65"/>
      <c r="G43" s="45"/>
      <c r="H43" s="45"/>
      <c r="I43" s="46">
        <f t="shared" si="1"/>
        <v>0</v>
      </c>
      <c r="J43" s="73"/>
      <c r="K43" s="73"/>
      <c r="L43" s="104"/>
    </row>
    <row r="44" spans="1:12" s="41" customFormat="1" hidden="1">
      <c r="B44" s="139"/>
      <c r="C44" s="139"/>
      <c r="D44" s="140"/>
      <c r="E44" s="19">
        <v>0</v>
      </c>
      <c r="F44" s="65"/>
      <c r="G44" s="44"/>
      <c r="H44" s="45"/>
      <c r="I44" s="46">
        <f t="shared" si="1"/>
        <v>0</v>
      </c>
      <c r="J44" s="73"/>
      <c r="K44" s="72"/>
      <c r="L44" s="104"/>
    </row>
    <row r="45" spans="1:12" s="41" customFormat="1">
      <c r="A45" s="104"/>
      <c r="B45" s="279"/>
      <c r="C45" s="279"/>
      <c r="D45" s="296"/>
      <c r="E45" s="297"/>
      <c r="F45" s="294"/>
      <c r="G45" s="294"/>
      <c r="H45" s="294"/>
      <c r="I45" s="298"/>
      <c r="J45" s="299"/>
      <c r="K45" s="299"/>
    </row>
    <row r="46" spans="1:12" s="41" customFormat="1">
      <c r="A46" s="104"/>
      <c r="B46" s="108" t="s">
        <v>202</v>
      </c>
      <c r="C46" s="108" t="s">
        <v>60</v>
      </c>
      <c r="D46" s="184" t="s">
        <v>802</v>
      </c>
      <c r="E46" s="185">
        <v>2</v>
      </c>
      <c r="F46" s="150"/>
      <c r="G46" s="150"/>
      <c r="H46" s="150"/>
      <c r="I46" s="46">
        <f t="shared" si="1"/>
        <v>2</v>
      </c>
      <c r="J46" s="150"/>
      <c r="K46" s="150"/>
    </row>
    <row r="47" spans="1:12" s="41" customFormat="1">
      <c r="A47" s="104"/>
      <c r="B47" s="215" t="s">
        <v>1019</v>
      </c>
      <c r="C47" s="215" t="s">
        <v>51</v>
      </c>
      <c r="D47" s="216" t="s">
        <v>802</v>
      </c>
      <c r="E47" s="150"/>
      <c r="F47" s="45">
        <v>1</v>
      </c>
      <c r="G47" s="45">
        <v>2</v>
      </c>
      <c r="H47" s="150"/>
      <c r="I47" s="46">
        <f>SUM(E47:H47)</f>
        <v>3</v>
      </c>
      <c r="J47" s="150"/>
      <c r="K47" s="150"/>
    </row>
    <row r="48" spans="1:12" s="41" customFormat="1">
      <c r="A48" s="104"/>
      <c r="B48" s="108" t="s">
        <v>779</v>
      </c>
      <c r="C48" s="108" t="s">
        <v>145</v>
      </c>
      <c r="D48" s="184" t="s">
        <v>802</v>
      </c>
      <c r="E48" s="185">
        <v>3</v>
      </c>
      <c r="F48" s="150"/>
      <c r="G48" s="150"/>
      <c r="H48" s="150"/>
      <c r="I48" s="46">
        <f t="shared" si="1"/>
        <v>3</v>
      </c>
      <c r="J48" s="150"/>
      <c r="K48" s="150"/>
    </row>
    <row r="49" spans="1:11" s="41" customFormat="1">
      <c r="A49" s="104"/>
      <c r="B49" s="108" t="s">
        <v>794</v>
      </c>
      <c r="C49" s="108" t="s">
        <v>79</v>
      </c>
      <c r="D49" s="184" t="s">
        <v>802</v>
      </c>
      <c r="E49" s="185">
        <v>7</v>
      </c>
      <c r="F49" s="150"/>
      <c r="G49" s="150"/>
      <c r="H49" s="150"/>
      <c r="I49" s="46">
        <f t="shared" si="1"/>
        <v>7</v>
      </c>
      <c r="J49" s="150"/>
      <c r="K49" s="150"/>
    </row>
    <row r="50" spans="1:11" s="41" customFormat="1">
      <c r="A50" s="104"/>
      <c r="B50" s="215" t="s">
        <v>1020</v>
      </c>
      <c r="C50" s="215" t="s">
        <v>51</v>
      </c>
      <c r="D50" s="216" t="s">
        <v>802</v>
      </c>
      <c r="E50" s="150"/>
      <c r="F50" s="45">
        <v>7</v>
      </c>
      <c r="G50" s="150"/>
      <c r="H50" s="45">
        <v>4</v>
      </c>
      <c r="I50" s="46">
        <f t="shared" si="1"/>
        <v>11</v>
      </c>
      <c r="J50" s="150"/>
      <c r="K50" s="150"/>
    </row>
    <row r="51" spans="1:11" s="41" customFormat="1">
      <c r="A51" s="104"/>
      <c r="B51" s="108" t="s">
        <v>792</v>
      </c>
      <c r="C51" s="108" t="s">
        <v>75</v>
      </c>
      <c r="D51" s="184" t="s">
        <v>802</v>
      </c>
      <c r="E51" s="187">
        <v>6</v>
      </c>
      <c r="F51" s="45">
        <v>6</v>
      </c>
      <c r="G51" s="150"/>
      <c r="H51" s="150"/>
      <c r="I51" s="46">
        <f>SUM(E51:H51)</f>
        <v>12</v>
      </c>
      <c r="J51" s="150"/>
      <c r="K51" s="150"/>
    </row>
    <row r="52" spans="1:11" s="41" customFormat="1">
      <c r="B52" s="108" t="s">
        <v>795</v>
      </c>
      <c r="C52" s="108" t="s">
        <v>77</v>
      </c>
      <c r="D52" s="184" t="s">
        <v>802</v>
      </c>
      <c r="E52" s="187">
        <v>8</v>
      </c>
      <c r="F52" s="45">
        <v>5</v>
      </c>
      <c r="G52" s="150"/>
      <c r="H52" s="150"/>
      <c r="I52" s="46">
        <f>SUM(E52:H52)</f>
        <v>13</v>
      </c>
      <c r="J52" s="150"/>
      <c r="K52" s="150"/>
    </row>
    <row r="53" spans="1:11" s="41" customFormat="1" ht="12.75">
      <c r="B53" s="43"/>
      <c r="C53" s="47"/>
      <c r="D53" s="47"/>
      <c r="E53" s="44"/>
      <c r="F53" s="44"/>
      <c r="G53" s="44"/>
      <c r="H53" s="44"/>
      <c r="I53" s="46"/>
      <c r="J53" s="59"/>
      <c r="K53" s="71"/>
    </row>
    <row r="54" spans="1:11" s="41" customFormat="1" ht="12.75">
      <c r="B54" s="60"/>
      <c r="C54" s="60"/>
      <c r="D54" s="60"/>
      <c r="E54" s="44"/>
      <c r="F54" s="44"/>
      <c r="G54" s="44"/>
      <c r="H54" s="44"/>
      <c r="I54" s="58"/>
      <c r="J54" s="58"/>
      <c r="K54" s="59"/>
    </row>
    <row r="55" spans="1:11" s="41" customFormat="1" ht="12.75">
      <c r="B55" s="60"/>
      <c r="C55" s="60"/>
      <c r="D55" s="60"/>
      <c r="E55" s="44"/>
      <c r="F55" s="44"/>
      <c r="G55" s="44"/>
      <c r="H55" s="44"/>
      <c r="I55" s="58"/>
      <c r="J55" s="60"/>
      <c r="K55" s="59"/>
    </row>
    <row r="56" spans="1:11" s="41" customFormat="1" ht="12.75">
      <c r="B56" s="60"/>
      <c r="C56" s="60"/>
      <c r="D56" s="60"/>
      <c r="E56" s="44"/>
      <c r="F56" s="44"/>
      <c r="G56" s="44"/>
      <c r="H56" s="44"/>
      <c r="I56" s="52"/>
      <c r="J56" s="59"/>
      <c r="K56" s="59"/>
    </row>
    <row r="57" spans="1:11" s="41" customFormat="1" ht="12.75">
      <c r="B57" s="62"/>
      <c r="C57" s="62"/>
      <c r="D57" s="62"/>
      <c r="E57" s="44"/>
      <c r="F57" s="44"/>
      <c r="G57" s="44"/>
      <c r="H57" s="44"/>
      <c r="I57" s="52"/>
      <c r="J57" s="59"/>
      <c r="K57" s="59"/>
    </row>
    <row r="58" spans="1:11" s="41" customFormat="1" ht="12.75">
      <c r="B58" s="60"/>
      <c r="C58" s="60"/>
      <c r="D58" s="60"/>
      <c r="E58" s="52"/>
      <c r="F58" s="44"/>
      <c r="G58" s="44"/>
      <c r="H58" s="44"/>
      <c r="I58" s="58"/>
      <c r="J58" s="58"/>
      <c r="K58" s="59"/>
    </row>
    <row r="59" spans="1:11" s="41" customFormat="1" ht="12.75">
      <c r="B59" s="60"/>
      <c r="C59" s="60"/>
      <c r="D59" s="60"/>
      <c r="E59" s="44"/>
      <c r="F59" s="44"/>
      <c r="G59" s="44"/>
      <c r="H59" s="44"/>
      <c r="I59" s="52"/>
      <c r="J59" s="59"/>
      <c r="K59" s="59"/>
    </row>
    <row r="60" spans="1:11" s="41" customFormat="1" ht="12.75">
      <c r="B60" s="60"/>
      <c r="C60" s="60"/>
      <c r="D60" s="60"/>
      <c r="E60" s="44"/>
      <c r="F60" s="44"/>
      <c r="G60" s="44"/>
      <c r="H60" s="44"/>
      <c r="I60" s="52"/>
      <c r="J60" s="59"/>
      <c r="K60" s="59"/>
    </row>
    <row r="61" spans="1:11" s="41" customFormat="1" ht="12.75">
      <c r="B61" s="60"/>
      <c r="C61" s="60"/>
      <c r="D61" s="60"/>
      <c r="E61" s="44"/>
      <c r="F61" s="44"/>
      <c r="G61" s="44"/>
      <c r="H61" s="44"/>
      <c r="I61" s="52"/>
      <c r="J61" s="59"/>
      <c r="K61" s="59"/>
    </row>
    <row r="62" spans="1:11">
      <c r="B62" s="21"/>
      <c r="C62" s="21"/>
      <c r="D62" s="21"/>
      <c r="E62" s="6"/>
      <c r="F62" s="6"/>
      <c r="G62" s="6"/>
      <c r="H62" s="6"/>
      <c r="I62" s="12"/>
      <c r="J62" s="22"/>
      <c r="K62" s="59"/>
    </row>
    <row r="63" spans="1:11">
      <c r="B63" s="21"/>
      <c r="C63" s="21"/>
      <c r="D63" s="21"/>
      <c r="E63" s="6"/>
      <c r="F63" s="6"/>
      <c r="G63" s="6"/>
      <c r="H63" s="6"/>
      <c r="I63" s="12"/>
      <c r="J63" s="22"/>
      <c r="K63" s="59"/>
    </row>
    <row r="64" spans="1:11">
      <c r="B64" s="17"/>
      <c r="C64" s="17"/>
      <c r="D64" s="17"/>
      <c r="E64" s="6"/>
      <c r="F64" s="6"/>
      <c r="G64" s="6"/>
      <c r="H64" s="6"/>
      <c r="I64" s="12"/>
      <c r="J64" s="22"/>
      <c r="K64" s="59"/>
    </row>
    <row r="65" spans="2:11">
      <c r="B65" s="17"/>
      <c r="C65" s="17"/>
      <c r="D65" s="17"/>
      <c r="E65" s="6"/>
      <c r="F65" s="6"/>
      <c r="G65" s="6"/>
      <c r="H65" s="6"/>
      <c r="I65" s="12"/>
      <c r="J65" s="22"/>
      <c r="K65" s="59"/>
    </row>
    <row r="66" spans="2:11">
      <c r="B66" s="17"/>
      <c r="C66" s="17"/>
      <c r="D66" s="17"/>
      <c r="E66" s="6"/>
      <c r="F66" s="6"/>
      <c r="G66" s="6"/>
      <c r="H66" s="6"/>
      <c r="I66" s="12"/>
      <c r="J66" s="22"/>
      <c r="K66" s="59"/>
    </row>
    <row r="67" spans="2:11">
      <c r="B67" s="21"/>
      <c r="C67" s="21"/>
      <c r="D67" s="21"/>
      <c r="E67" s="6"/>
      <c r="F67" s="6"/>
      <c r="G67" s="6"/>
      <c r="H67" s="6"/>
      <c r="I67" s="24"/>
      <c r="J67" s="24"/>
      <c r="K67" s="59"/>
    </row>
    <row r="68" spans="2:11">
      <c r="B68" s="17"/>
      <c r="C68" s="17"/>
      <c r="D68" s="17"/>
      <c r="E68" s="6"/>
      <c r="F68" s="6"/>
      <c r="G68" s="6"/>
      <c r="H68" s="6"/>
      <c r="I68" s="12"/>
      <c r="J68" s="22"/>
      <c r="K68" s="59"/>
    </row>
    <row r="69" spans="2:11">
      <c r="B69" s="17"/>
      <c r="C69" s="17"/>
      <c r="D69" s="17"/>
      <c r="E69" s="6"/>
      <c r="F69" s="6"/>
      <c r="G69" s="6"/>
      <c r="H69" s="6"/>
      <c r="I69" s="12"/>
      <c r="J69" s="22"/>
      <c r="K69" s="59"/>
    </row>
    <row r="70" spans="2:11">
      <c r="B70" s="17"/>
      <c r="C70" s="17"/>
      <c r="D70" s="17"/>
      <c r="E70" s="6"/>
      <c r="F70" s="6"/>
      <c r="G70" s="6"/>
      <c r="H70" s="6"/>
      <c r="I70" s="12"/>
      <c r="J70" s="22"/>
      <c r="K70" s="59"/>
    </row>
    <row r="71" spans="2:11">
      <c r="B71" s="17"/>
      <c r="C71" s="17"/>
      <c r="D71" s="17"/>
      <c r="E71" s="6"/>
      <c r="F71" s="6"/>
      <c r="G71" s="6"/>
      <c r="H71" s="6"/>
      <c r="I71" s="19"/>
      <c r="J71" s="22"/>
      <c r="K71" s="59"/>
    </row>
    <row r="72" spans="2:11">
      <c r="B72" s="17"/>
      <c r="C72" s="17"/>
      <c r="D72" s="17"/>
      <c r="E72" s="6"/>
      <c r="F72" s="6"/>
      <c r="G72" s="6"/>
      <c r="H72" s="6"/>
      <c r="I72" s="12"/>
      <c r="J72" s="22"/>
      <c r="K72" s="59"/>
    </row>
    <row r="73" spans="2:11">
      <c r="B73" s="17"/>
      <c r="C73" s="17"/>
      <c r="D73" s="17"/>
      <c r="E73" s="6"/>
      <c r="F73" s="6"/>
      <c r="G73" s="6"/>
      <c r="H73" s="6"/>
      <c r="I73" s="19"/>
      <c r="J73" s="22"/>
      <c r="K73" s="59"/>
    </row>
    <row r="74" spans="2:11">
      <c r="B74" s="17"/>
      <c r="C74" s="17"/>
      <c r="D74" s="17"/>
      <c r="E74" s="6"/>
      <c r="F74" s="6"/>
      <c r="G74" s="6"/>
      <c r="H74" s="6"/>
      <c r="I74" s="12"/>
      <c r="J74" s="22"/>
      <c r="K74" s="59"/>
    </row>
    <row r="75" spans="2:11">
      <c r="B75" s="17"/>
      <c r="C75" s="17"/>
      <c r="D75" s="17"/>
      <c r="E75" s="6"/>
      <c r="F75" s="6"/>
      <c r="G75" s="6"/>
      <c r="H75" s="6"/>
      <c r="I75" s="19"/>
      <c r="J75" s="22"/>
      <c r="K75" s="59"/>
    </row>
    <row r="76" spans="2:11">
      <c r="B76" s="17"/>
      <c r="C76" s="17"/>
      <c r="D76" s="17"/>
      <c r="E76" s="6"/>
      <c r="F76" s="6"/>
      <c r="G76" s="6"/>
      <c r="H76" s="6"/>
      <c r="I76" s="24"/>
      <c r="J76" s="24"/>
      <c r="K76" s="59"/>
    </row>
    <row r="77" spans="2:11">
      <c r="B77" s="17"/>
      <c r="C77" s="17"/>
      <c r="D77" s="17"/>
      <c r="E77" s="6"/>
      <c r="F77" s="6"/>
      <c r="G77" s="6"/>
      <c r="H77" s="6"/>
      <c r="I77" s="24"/>
      <c r="J77" s="24"/>
      <c r="K77" s="59"/>
    </row>
    <row r="78" spans="2:11">
      <c r="B78" s="17"/>
      <c r="C78" s="17"/>
      <c r="D78" s="17"/>
      <c r="E78" s="6"/>
      <c r="F78" s="6"/>
      <c r="G78" s="6"/>
      <c r="H78" s="6"/>
      <c r="I78" s="24"/>
      <c r="J78" s="24"/>
      <c r="K78" s="59"/>
    </row>
    <row r="79" spans="2:11">
      <c r="B79" s="21"/>
      <c r="C79" s="21"/>
      <c r="D79" s="21"/>
      <c r="E79" s="6"/>
      <c r="F79" s="6"/>
      <c r="G79" s="6"/>
      <c r="H79" s="6"/>
      <c r="I79" s="24"/>
      <c r="J79" s="17"/>
      <c r="K79" s="59"/>
    </row>
    <row r="80" spans="2:11">
      <c r="B80" s="17"/>
      <c r="C80" s="17"/>
      <c r="D80" s="17"/>
      <c r="E80" s="6"/>
      <c r="F80" s="6"/>
      <c r="G80" s="6"/>
      <c r="H80" s="6"/>
      <c r="I80" s="12"/>
      <c r="J80" s="22"/>
      <c r="K80" s="59"/>
    </row>
    <row r="81" spans="2:11">
      <c r="B81" s="17"/>
      <c r="C81" s="17"/>
      <c r="D81" s="17"/>
      <c r="E81" s="6"/>
      <c r="F81" s="6"/>
      <c r="G81" s="6"/>
      <c r="H81" s="6"/>
      <c r="I81" s="12"/>
      <c r="J81" s="22"/>
      <c r="K81" s="59"/>
    </row>
    <row r="82" spans="2:11">
      <c r="B82" s="21"/>
      <c r="C82" s="21"/>
      <c r="D82" s="21"/>
      <c r="E82" s="6"/>
      <c r="F82" s="6"/>
      <c r="G82" s="6"/>
      <c r="H82" s="6"/>
      <c r="I82" s="12"/>
      <c r="J82" s="22"/>
      <c r="K82" s="59"/>
    </row>
    <row r="83" spans="2:11">
      <c r="B83" s="21"/>
      <c r="C83" s="21"/>
      <c r="D83" s="21"/>
      <c r="E83" s="6"/>
      <c r="F83" s="6"/>
      <c r="G83" s="6"/>
      <c r="H83" s="6"/>
      <c r="I83" s="12"/>
      <c r="J83" s="22"/>
      <c r="K83" s="59"/>
    </row>
    <row r="84" spans="2:11">
      <c r="B84" s="17"/>
      <c r="C84" s="17"/>
      <c r="D84" s="17"/>
      <c r="E84" s="6"/>
      <c r="F84" s="6"/>
      <c r="G84" s="6"/>
      <c r="H84" s="6"/>
      <c r="I84" s="12"/>
      <c r="J84" s="22"/>
      <c r="K84" s="59"/>
    </row>
    <row r="85" spans="2:11">
      <c r="B85" s="17"/>
      <c r="C85" s="21"/>
      <c r="D85" s="21"/>
      <c r="E85" s="6"/>
      <c r="F85" s="6"/>
      <c r="G85" s="6"/>
      <c r="H85" s="6"/>
      <c r="I85" s="12"/>
      <c r="J85" s="22"/>
      <c r="K85" s="59"/>
    </row>
    <row r="86" spans="2:11">
      <c r="B86" s="17"/>
      <c r="C86" s="17"/>
      <c r="D86" s="17"/>
      <c r="E86" s="6"/>
      <c r="F86" s="6"/>
      <c r="G86" s="6"/>
      <c r="H86" s="6"/>
      <c r="I86" s="12"/>
      <c r="J86" s="22"/>
      <c r="K86" s="59"/>
    </row>
    <row r="87" spans="2:11">
      <c r="B87" s="21"/>
      <c r="C87" s="21"/>
      <c r="D87" s="21"/>
      <c r="E87" s="6"/>
      <c r="F87" s="6"/>
      <c r="G87" s="6"/>
      <c r="H87" s="6"/>
      <c r="I87" s="24"/>
      <c r="J87" s="24"/>
      <c r="K87" s="59"/>
    </row>
    <row r="88" spans="2:11">
      <c r="B88" s="17"/>
      <c r="C88" s="17"/>
      <c r="D88" s="17"/>
      <c r="E88" s="6"/>
      <c r="F88" s="6"/>
      <c r="G88" s="6"/>
      <c r="H88" s="6"/>
      <c r="I88" s="12"/>
      <c r="J88" s="22"/>
      <c r="K88" s="59"/>
    </row>
    <row r="89" spans="2:11">
      <c r="B89" s="21"/>
      <c r="C89" s="21"/>
      <c r="D89" s="21"/>
      <c r="E89" s="6"/>
      <c r="F89" s="6"/>
      <c r="G89" s="6"/>
      <c r="H89" s="6"/>
      <c r="I89" s="12"/>
      <c r="J89" s="22"/>
      <c r="K89" s="59"/>
    </row>
    <row r="90" spans="2:11">
      <c r="B90" s="21"/>
      <c r="C90" s="21"/>
      <c r="D90" s="21"/>
      <c r="E90" s="6"/>
      <c r="F90" s="6"/>
      <c r="G90" s="6"/>
      <c r="H90" s="6"/>
      <c r="I90" s="12"/>
      <c r="J90" s="22"/>
      <c r="K90" s="59"/>
    </row>
    <row r="91" spans="2:11">
      <c r="B91" s="17"/>
      <c r="C91" s="17"/>
      <c r="D91" s="17"/>
      <c r="E91" s="6"/>
      <c r="F91" s="6"/>
      <c r="G91" s="6"/>
      <c r="H91" s="6"/>
      <c r="I91" s="12"/>
      <c r="J91" s="22"/>
      <c r="K91" s="59"/>
    </row>
    <row r="92" spans="2:11">
      <c r="B92" s="17"/>
      <c r="C92" s="17"/>
      <c r="D92" s="17"/>
      <c r="E92" s="6"/>
      <c r="F92" s="6"/>
      <c r="G92" s="6"/>
      <c r="H92" s="6"/>
      <c r="I92" s="24"/>
      <c r="J92" s="24"/>
      <c r="K92" s="59"/>
    </row>
    <row r="93" spans="2:11">
      <c r="B93" s="17"/>
      <c r="C93" s="17"/>
      <c r="D93" s="17"/>
      <c r="E93" s="6"/>
      <c r="F93" s="6"/>
      <c r="G93" s="6"/>
      <c r="H93" s="6"/>
      <c r="I93" s="19"/>
      <c r="J93" s="22"/>
      <c r="K93" s="59"/>
    </row>
    <row r="94" spans="2:11">
      <c r="B94" s="21"/>
      <c r="C94" s="21"/>
      <c r="D94" s="21"/>
      <c r="E94" s="6"/>
      <c r="F94" s="6"/>
      <c r="G94" s="6"/>
      <c r="H94" s="6"/>
      <c r="I94" s="12"/>
      <c r="J94" s="22"/>
      <c r="K94" s="59"/>
    </row>
    <row r="95" spans="2:11">
      <c r="B95" s="21"/>
      <c r="C95" s="21"/>
      <c r="D95" s="21"/>
      <c r="E95" s="6"/>
      <c r="F95" s="6"/>
      <c r="G95" s="6"/>
      <c r="H95" s="6"/>
      <c r="I95" s="12"/>
      <c r="J95" s="22"/>
      <c r="K95" s="59"/>
    </row>
    <row r="96" spans="2:11">
      <c r="B96" s="17"/>
      <c r="C96" s="17"/>
      <c r="D96" s="17"/>
      <c r="E96" s="6"/>
      <c r="F96" s="6"/>
      <c r="G96" s="6"/>
      <c r="H96" s="6"/>
      <c r="I96" s="12"/>
      <c r="J96" s="22"/>
      <c r="K96" s="59"/>
    </row>
    <row r="97" spans="2:11">
      <c r="B97" s="21"/>
      <c r="C97" s="21"/>
      <c r="D97" s="21"/>
      <c r="E97" s="6"/>
      <c r="F97" s="6"/>
      <c r="G97" s="6"/>
      <c r="H97" s="6"/>
      <c r="I97" s="24"/>
      <c r="J97" s="24"/>
      <c r="K97" s="59"/>
    </row>
    <row r="98" spans="2:11">
      <c r="B98" s="21"/>
      <c r="C98" s="21"/>
      <c r="D98" s="21"/>
      <c r="E98" s="6"/>
      <c r="F98" s="6"/>
      <c r="G98" s="6"/>
      <c r="H98" s="6"/>
      <c r="I98" s="19"/>
      <c r="J98" s="22"/>
      <c r="K98" s="59"/>
    </row>
    <row r="99" spans="2:11">
      <c r="B99" s="17"/>
      <c r="C99" s="17"/>
      <c r="D99" s="17"/>
      <c r="E99" s="6"/>
      <c r="F99" s="6"/>
      <c r="G99" s="6"/>
      <c r="H99" s="6"/>
      <c r="I99" s="12"/>
      <c r="J99" s="22"/>
      <c r="K99" s="59"/>
    </row>
    <row r="100" spans="2:11">
      <c r="B100" s="21"/>
      <c r="C100" s="21"/>
      <c r="D100" s="21"/>
      <c r="E100" s="6"/>
      <c r="F100" s="6"/>
      <c r="G100" s="6"/>
      <c r="H100" s="6"/>
      <c r="I100" s="12"/>
      <c r="J100" s="22"/>
      <c r="K100" s="59"/>
    </row>
    <row r="101" spans="2:11">
      <c r="B101" s="17"/>
      <c r="C101" s="17"/>
      <c r="D101" s="17"/>
      <c r="E101" s="6"/>
      <c r="F101" s="6"/>
      <c r="G101" s="6"/>
      <c r="H101" s="6"/>
      <c r="I101" s="24"/>
      <c r="J101" s="24"/>
      <c r="K101" s="59"/>
    </row>
    <row r="102" spans="2:11">
      <c r="B102" s="17"/>
      <c r="C102" s="17"/>
      <c r="D102" s="17"/>
      <c r="E102" s="6"/>
      <c r="F102" s="6"/>
      <c r="G102" s="6"/>
      <c r="H102" s="6"/>
      <c r="I102" s="12"/>
      <c r="J102" s="22"/>
      <c r="K102" s="59"/>
    </row>
    <row r="103" spans="2:11">
      <c r="B103" s="17"/>
      <c r="C103" s="17"/>
      <c r="D103" s="17"/>
      <c r="E103" s="6"/>
      <c r="F103" s="6"/>
      <c r="G103" s="6"/>
      <c r="H103" s="6"/>
      <c r="I103" s="19"/>
      <c r="J103" s="22"/>
      <c r="K103" s="59"/>
    </row>
    <row r="104" spans="2:11">
      <c r="B104" s="17"/>
      <c r="C104" s="17"/>
      <c r="D104" s="17"/>
      <c r="E104" s="6"/>
      <c r="F104" s="6"/>
      <c r="G104" s="6"/>
      <c r="H104" s="6"/>
      <c r="I104" s="12"/>
      <c r="J104" s="22"/>
      <c r="K104" s="59"/>
    </row>
    <row r="105" spans="2:11">
      <c r="B105" s="17"/>
      <c r="C105" s="17"/>
      <c r="D105" s="17"/>
      <c r="E105" s="6"/>
      <c r="F105" s="6"/>
      <c r="G105" s="6"/>
      <c r="H105" s="6"/>
      <c r="I105" s="12"/>
      <c r="J105" s="22"/>
      <c r="K105" s="59"/>
    </row>
    <row r="106" spans="2:11">
      <c r="B106" s="17"/>
      <c r="C106" s="17"/>
      <c r="D106" s="17"/>
      <c r="E106" s="6"/>
      <c r="F106" s="6"/>
      <c r="G106" s="6"/>
      <c r="H106" s="6"/>
      <c r="I106" s="12"/>
      <c r="J106" s="22"/>
      <c r="K106" s="59"/>
    </row>
    <row r="107" spans="2:11">
      <c r="B107" s="17"/>
      <c r="C107" s="17"/>
      <c r="D107" s="17"/>
      <c r="E107" s="6"/>
      <c r="F107" s="6"/>
      <c r="G107" s="6"/>
      <c r="H107" s="6"/>
      <c r="I107" s="12"/>
      <c r="J107" s="22"/>
      <c r="K107" s="59"/>
    </row>
    <row r="108" spans="2:11">
      <c r="B108" s="21"/>
      <c r="C108" s="21"/>
      <c r="D108" s="21"/>
      <c r="E108" s="6"/>
      <c r="F108" s="6"/>
      <c r="G108" s="6"/>
      <c r="H108" s="6"/>
      <c r="I108" s="12"/>
      <c r="J108" s="22"/>
      <c r="K108" s="59"/>
    </row>
    <row r="109" spans="2:11">
      <c r="B109" s="21"/>
      <c r="C109" s="21"/>
      <c r="D109" s="21"/>
      <c r="E109" s="6"/>
      <c r="F109" s="6"/>
      <c r="G109" s="6"/>
      <c r="H109" s="6"/>
      <c r="I109" s="12"/>
      <c r="J109" s="20"/>
      <c r="K109" s="59"/>
    </row>
    <row r="110" spans="2:11">
      <c r="B110" s="21"/>
      <c r="C110" s="21"/>
      <c r="D110" s="21"/>
      <c r="E110" s="6"/>
      <c r="F110" s="6"/>
      <c r="G110" s="6"/>
      <c r="H110" s="6"/>
      <c r="I110" s="19"/>
      <c r="J110" s="22"/>
      <c r="K110" s="59"/>
    </row>
    <row r="111" spans="2:11">
      <c r="B111" s="17"/>
      <c r="C111" s="17"/>
      <c r="D111" s="17"/>
      <c r="E111" s="6"/>
      <c r="F111" s="6"/>
      <c r="G111" s="6"/>
      <c r="H111" s="6"/>
      <c r="I111" s="12"/>
      <c r="J111" s="22"/>
      <c r="K111" s="59"/>
    </row>
    <row r="112" spans="2:11">
      <c r="B112" s="17"/>
      <c r="C112" s="17"/>
      <c r="D112" s="17"/>
      <c r="E112" s="6"/>
      <c r="F112" s="6"/>
      <c r="G112" s="6"/>
      <c r="H112" s="6"/>
      <c r="I112" s="12"/>
      <c r="J112" s="22"/>
      <c r="K112" s="59"/>
    </row>
    <row r="113" spans="2:11">
      <c r="B113" s="21"/>
      <c r="C113" s="21"/>
      <c r="D113" s="21"/>
      <c r="E113" s="6"/>
      <c r="F113" s="6"/>
      <c r="G113" s="6"/>
      <c r="H113" s="6"/>
      <c r="I113" s="12"/>
      <c r="J113" s="22"/>
      <c r="K113" s="59"/>
    </row>
    <row r="114" spans="2:11">
      <c r="B114" s="21"/>
      <c r="C114" s="21"/>
      <c r="D114" s="21"/>
      <c r="E114" s="6"/>
      <c r="F114" s="6"/>
      <c r="G114" s="6"/>
      <c r="H114" s="6"/>
      <c r="I114" s="19"/>
      <c r="J114" s="22"/>
      <c r="K114" s="59"/>
    </row>
    <row r="115" spans="2:11">
      <c r="B115" s="17"/>
      <c r="C115" s="17"/>
      <c r="D115" s="17"/>
      <c r="E115" s="6"/>
      <c r="F115" s="6"/>
      <c r="G115" s="6"/>
      <c r="H115" s="6"/>
      <c r="I115" s="12"/>
      <c r="J115" s="22"/>
      <c r="K115" s="59"/>
    </row>
    <row r="116" spans="2:11">
      <c r="B116" s="26"/>
      <c r="C116" s="17"/>
      <c r="D116" s="17"/>
      <c r="E116" s="6"/>
      <c r="F116" s="6"/>
      <c r="G116" s="6"/>
      <c r="H116" s="6"/>
      <c r="I116" s="12"/>
      <c r="J116" s="22"/>
      <c r="K116" s="59"/>
    </row>
    <row r="117" spans="2:11">
      <c r="B117" s="17"/>
      <c r="C117" s="17"/>
      <c r="D117" s="17"/>
      <c r="E117" s="6"/>
      <c r="F117" s="6"/>
      <c r="G117" s="6"/>
      <c r="H117" s="6"/>
      <c r="I117" s="12"/>
      <c r="J117" s="22"/>
      <c r="K117" s="59"/>
    </row>
    <row r="118" spans="2:11">
      <c r="B118" s="17"/>
      <c r="C118" s="17"/>
      <c r="D118" s="17"/>
      <c r="E118" s="6"/>
      <c r="F118" s="6"/>
      <c r="G118" s="6"/>
      <c r="H118" s="6"/>
      <c r="I118" s="24"/>
      <c r="J118" s="24"/>
      <c r="K118" s="59"/>
    </row>
    <row r="119" spans="2:11">
      <c r="B119" s="21"/>
      <c r="C119" s="21"/>
      <c r="D119" s="21"/>
      <c r="E119" s="6"/>
      <c r="F119" s="6"/>
      <c r="G119" s="6"/>
      <c r="H119" s="6"/>
      <c r="I119" s="19"/>
      <c r="J119" s="20"/>
      <c r="K119" s="59"/>
    </row>
    <row r="120" spans="2:11">
      <c r="B120" s="17"/>
      <c r="C120" s="17"/>
      <c r="D120" s="17"/>
      <c r="E120" s="6"/>
      <c r="F120" s="6"/>
      <c r="G120" s="6"/>
      <c r="H120" s="6"/>
      <c r="I120" s="12"/>
      <c r="J120" s="22"/>
      <c r="K120" s="59"/>
    </row>
    <row r="121" spans="2:11">
      <c r="B121" s="21"/>
      <c r="C121" s="21"/>
      <c r="D121" s="21"/>
      <c r="E121" s="6"/>
      <c r="F121" s="6"/>
      <c r="G121" s="6"/>
      <c r="H121" s="6"/>
      <c r="I121" s="12"/>
      <c r="J121" s="22"/>
      <c r="K121" s="59"/>
    </row>
    <row r="122" spans="2:11">
      <c r="B122" s="21"/>
      <c r="C122" s="21"/>
      <c r="D122" s="21"/>
      <c r="E122" s="6"/>
      <c r="F122" s="6"/>
      <c r="G122" s="6"/>
      <c r="H122" s="6"/>
      <c r="I122" s="12"/>
      <c r="J122" s="22"/>
      <c r="K122" s="59"/>
    </row>
    <row r="123" spans="2:11">
      <c r="B123" s="17"/>
      <c r="C123" s="17"/>
      <c r="D123" s="17"/>
      <c r="E123" s="6"/>
      <c r="F123" s="6"/>
      <c r="G123" s="6"/>
      <c r="H123" s="6"/>
      <c r="I123" s="12"/>
      <c r="J123" s="22"/>
      <c r="K123" s="59"/>
    </row>
    <row r="124" spans="2:11">
      <c r="B124" s="21"/>
      <c r="C124" s="21"/>
      <c r="D124" s="21"/>
      <c r="E124" s="6"/>
      <c r="F124" s="6"/>
      <c r="G124" s="6"/>
      <c r="H124" s="6"/>
      <c r="I124" s="19"/>
      <c r="J124" s="22"/>
      <c r="K124" s="59"/>
    </row>
    <row r="125" spans="2:11">
      <c r="B125" s="17"/>
      <c r="C125" s="17"/>
      <c r="D125" s="17"/>
      <c r="E125" s="6"/>
      <c r="F125" s="6"/>
      <c r="G125" s="6"/>
      <c r="H125" s="6"/>
      <c r="I125" s="24"/>
      <c r="J125" s="24"/>
      <c r="K125" s="59"/>
    </row>
    <row r="126" spans="2:11">
      <c r="B126" s="21"/>
      <c r="C126" s="21"/>
      <c r="D126" s="21"/>
      <c r="E126" s="6"/>
      <c r="F126" s="6"/>
      <c r="G126" s="6"/>
      <c r="H126" s="6"/>
      <c r="I126" s="12"/>
      <c r="J126" s="22"/>
      <c r="K126" s="59"/>
    </row>
    <row r="127" spans="2:11">
      <c r="B127" s="21"/>
      <c r="C127" s="21"/>
      <c r="D127" s="21"/>
      <c r="E127" s="6"/>
      <c r="F127" s="6"/>
      <c r="G127" s="6"/>
      <c r="H127" s="6"/>
      <c r="I127" s="12"/>
      <c r="J127" s="22"/>
      <c r="K127" s="59"/>
    </row>
    <row r="128" spans="2:11">
      <c r="B128" s="21"/>
      <c r="C128" s="21"/>
      <c r="D128" s="21"/>
      <c r="E128" s="6"/>
      <c r="F128" s="6"/>
      <c r="G128" s="6"/>
      <c r="H128" s="6"/>
      <c r="I128" s="12"/>
      <c r="J128" s="22"/>
      <c r="K128" s="59"/>
    </row>
    <row r="129" spans="2:11">
      <c r="B129" s="17"/>
      <c r="C129" s="17"/>
      <c r="D129" s="17"/>
      <c r="E129" s="6"/>
      <c r="F129" s="6"/>
      <c r="G129" s="6"/>
      <c r="H129" s="6"/>
      <c r="I129" s="24"/>
      <c r="J129" s="17"/>
      <c r="K129" s="59"/>
    </row>
    <row r="130" spans="2:11">
      <c r="B130" s="17"/>
      <c r="C130" s="17"/>
      <c r="D130" s="17"/>
      <c r="E130" s="6"/>
      <c r="F130" s="6"/>
      <c r="G130" s="6"/>
      <c r="H130" s="6"/>
      <c r="I130" s="24"/>
      <c r="J130" s="24"/>
      <c r="K130" s="59"/>
    </row>
    <row r="131" spans="2:11">
      <c r="B131" s="17"/>
      <c r="C131" s="17"/>
      <c r="D131" s="17"/>
      <c r="E131" s="6"/>
      <c r="F131" s="6"/>
      <c r="G131" s="6"/>
      <c r="H131" s="6"/>
      <c r="I131" s="12"/>
      <c r="J131" s="22"/>
      <c r="K131" s="59"/>
    </row>
    <row r="132" spans="2:11">
      <c r="B132" s="17"/>
      <c r="C132" s="17"/>
      <c r="D132" s="17"/>
      <c r="E132" s="6"/>
      <c r="F132" s="6"/>
      <c r="G132" s="6"/>
      <c r="H132" s="6"/>
      <c r="I132" s="12"/>
      <c r="J132" s="22"/>
      <c r="K132" s="59"/>
    </row>
    <row r="133" spans="2:11">
      <c r="B133" s="17"/>
      <c r="C133" s="17"/>
      <c r="D133" s="17"/>
      <c r="E133" s="6"/>
      <c r="F133" s="6"/>
      <c r="G133" s="6"/>
      <c r="H133" s="6"/>
      <c r="I133" s="12"/>
      <c r="J133" s="22"/>
      <c r="K133" s="59"/>
    </row>
    <row r="134" spans="2:11">
      <c r="B134" s="21"/>
      <c r="C134" s="21"/>
      <c r="D134" s="21"/>
      <c r="E134" s="6"/>
      <c r="F134" s="6"/>
      <c r="G134" s="6"/>
      <c r="H134" s="6"/>
      <c r="I134" s="12"/>
      <c r="J134" s="22"/>
      <c r="K134" s="59"/>
    </row>
    <row r="135" spans="2:11">
      <c r="B135" s="17"/>
      <c r="C135" s="17"/>
      <c r="D135" s="17"/>
      <c r="E135" s="6"/>
      <c r="F135" s="6"/>
      <c r="G135" s="6"/>
      <c r="H135" s="6"/>
      <c r="I135" s="12"/>
      <c r="J135" s="22"/>
      <c r="K135" s="59"/>
    </row>
    <row r="136" spans="2:11">
      <c r="B136" s="21"/>
      <c r="C136" s="21"/>
      <c r="D136" s="21"/>
      <c r="E136" s="6"/>
      <c r="F136" s="6"/>
      <c r="G136" s="6"/>
      <c r="H136" s="6"/>
      <c r="I136" s="24"/>
      <c r="J136" s="24"/>
      <c r="K136" s="59"/>
    </row>
    <row r="137" spans="2:11">
      <c r="B137" s="23"/>
      <c r="C137" s="23"/>
      <c r="D137" s="23"/>
      <c r="E137" s="23"/>
      <c r="F137" s="23"/>
      <c r="G137" s="23"/>
      <c r="H137" s="23"/>
      <c r="I137" s="12"/>
      <c r="J137" s="23"/>
      <c r="K137" s="59"/>
    </row>
    <row r="138" spans="2:11">
      <c r="B138" s="17"/>
      <c r="C138" s="17"/>
      <c r="D138" s="17"/>
      <c r="E138" s="6"/>
      <c r="F138" s="6"/>
      <c r="G138" s="6"/>
      <c r="H138" s="6"/>
      <c r="I138" s="24"/>
      <c r="J138" s="24"/>
      <c r="K138" s="59"/>
    </row>
    <row r="139" spans="2:11">
      <c r="B139" s="17"/>
      <c r="C139" s="17"/>
      <c r="D139" s="17"/>
      <c r="E139" s="6"/>
      <c r="F139" s="6"/>
      <c r="G139" s="12"/>
      <c r="H139" s="6"/>
      <c r="I139" s="12"/>
      <c r="J139" s="22"/>
      <c r="K139" s="59"/>
    </row>
    <row r="140" spans="2:11">
      <c r="B140" s="17"/>
      <c r="C140" s="17"/>
      <c r="D140" s="17"/>
      <c r="E140" s="6"/>
      <c r="F140" s="6"/>
      <c r="G140" s="6"/>
      <c r="H140" s="6"/>
      <c r="I140" s="12"/>
      <c r="J140" s="22"/>
      <c r="K140" s="59"/>
    </row>
    <row r="141" spans="2:11">
      <c r="B141" s="17"/>
      <c r="C141" s="17"/>
      <c r="D141" s="17"/>
      <c r="E141" s="6"/>
      <c r="F141" s="6"/>
      <c r="G141" s="6"/>
      <c r="H141" s="6"/>
      <c r="I141" s="24"/>
      <c r="J141" s="24"/>
      <c r="K141" s="59"/>
    </row>
    <row r="142" spans="2:11">
      <c r="B142" s="17"/>
      <c r="C142" s="17"/>
      <c r="D142" s="17"/>
      <c r="E142" s="6"/>
      <c r="F142" s="6"/>
      <c r="G142" s="6"/>
      <c r="H142" s="6"/>
      <c r="I142" s="12"/>
      <c r="J142" s="22"/>
      <c r="K142" s="59"/>
    </row>
    <row r="143" spans="2:11">
      <c r="B143" s="17"/>
      <c r="C143" s="17"/>
      <c r="D143" s="17"/>
      <c r="E143" s="6"/>
      <c r="F143" s="6"/>
      <c r="G143" s="6"/>
      <c r="H143" s="6"/>
      <c r="I143" s="12"/>
      <c r="J143" s="22"/>
      <c r="K143" s="59"/>
    </row>
    <row r="144" spans="2:11">
      <c r="B144" s="17"/>
      <c r="C144" s="17"/>
      <c r="D144" s="17"/>
      <c r="E144" s="6"/>
      <c r="F144" s="6"/>
      <c r="G144" s="6"/>
      <c r="H144" s="6"/>
      <c r="I144" s="19"/>
      <c r="J144" s="20"/>
      <c r="K144" s="59"/>
    </row>
    <row r="145" spans="2:11">
      <c r="B145" s="21"/>
      <c r="C145" s="21"/>
      <c r="D145" s="21"/>
      <c r="E145" s="6"/>
      <c r="F145" s="6"/>
      <c r="G145" s="6"/>
      <c r="H145" s="6"/>
      <c r="I145" s="12"/>
      <c r="J145" s="22"/>
      <c r="K145" s="59"/>
    </row>
    <row r="146" spans="2:11">
      <c r="B146" s="21"/>
      <c r="C146" s="21"/>
      <c r="D146" s="21"/>
      <c r="E146" s="6"/>
      <c r="F146" s="6"/>
      <c r="G146" s="6"/>
      <c r="H146" s="6"/>
      <c r="I146" s="19"/>
      <c r="J146" s="22"/>
      <c r="K146" s="59"/>
    </row>
    <row r="147" spans="2:11">
      <c r="B147" s="17"/>
      <c r="C147" s="17"/>
      <c r="D147" s="17"/>
      <c r="E147" s="6"/>
      <c r="F147" s="6"/>
      <c r="G147" s="6"/>
      <c r="H147" s="6"/>
      <c r="I147" s="24"/>
      <c r="J147" s="17"/>
      <c r="K147" s="59"/>
    </row>
    <row r="148" spans="2:11">
      <c r="B148" s="17"/>
      <c r="C148" s="17"/>
      <c r="D148" s="17"/>
      <c r="E148" s="6"/>
      <c r="F148" s="6"/>
      <c r="G148" s="6"/>
      <c r="H148" s="6"/>
      <c r="I148" s="19"/>
      <c r="J148" s="22"/>
      <c r="K148" s="59"/>
    </row>
    <row r="149" spans="2:11">
      <c r="B149" s="21"/>
      <c r="C149" s="21"/>
      <c r="D149" s="21"/>
      <c r="E149" s="6"/>
      <c r="F149" s="6"/>
      <c r="G149" s="6"/>
      <c r="H149" s="6"/>
      <c r="I149" s="24"/>
      <c r="J149" s="24"/>
      <c r="K149" s="59"/>
    </row>
    <row r="150" spans="2:11">
      <c r="B150" s="21"/>
      <c r="C150" s="21"/>
      <c r="D150" s="21"/>
      <c r="E150" s="6"/>
      <c r="F150" s="6"/>
      <c r="G150" s="6"/>
      <c r="H150" s="6"/>
      <c r="I150" s="12"/>
      <c r="J150" s="22"/>
      <c r="K150" s="59"/>
    </row>
    <row r="151" spans="2:11">
      <c r="B151" s="17"/>
      <c r="C151" s="17"/>
      <c r="D151" s="17"/>
      <c r="E151" s="6"/>
      <c r="F151" s="6"/>
      <c r="G151" s="6"/>
      <c r="H151" s="6"/>
      <c r="I151" s="19"/>
      <c r="J151" s="22"/>
      <c r="K151" s="59"/>
    </row>
    <row r="152" spans="2:11">
      <c r="B152" s="17"/>
      <c r="C152" s="17"/>
      <c r="D152" s="17"/>
      <c r="E152" s="6"/>
      <c r="F152" s="6"/>
      <c r="G152" s="6"/>
      <c r="H152" s="6"/>
      <c r="I152" s="12"/>
      <c r="J152" s="22"/>
      <c r="K152" s="59"/>
    </row>
    <row r="153" spans="2:11">
      <c r="B153" s="17"/>
      <c r="C153" s="17"/>
      <c r="D153" s="17"/>
      <c r="E153" s="6"/>
      <c r="F153" s="6"/>
      <c r="G153" s="6"/>
      <c r="H153" s="6"/>
      <c r="I153" s="12"/>
      <c r="J153" s="20"/>
      <c r="K153" s="59"/>
    </row>
    <row r="154" spans="2:11">
      <c r="B154" s="17"/>
      <c r="C154" s="17"/>
      <c r="D154" s="17"/>
      <c r="E154" s="6"/>
      <c r="F154" s="6"/>
      <c r="G154" s="6"/>
      <c r="H154" s="6"/>
      <c r="I154" s="12"/>
      <c r="J154" s="22"/>
      <c r="K154" s="59"/>
    </row>
    <row r="155" spans="2:11">
      <c r="B155" s="17"/>
      <c r="C155" s="17"/>
      <c r="D155" s="17"/>
      <c r="E155" s="6"/>
      <c r="F155" s="6"/>
      <c r="G155" s="6"/>
      <c r="H155" s="6"/>
      <c r="I155" s="12"/>
      <c r="J155" s="22"/>
      <c r="K155" s="59"/>
    </row>
    <row r="156" spans="2:11">
      <c r="B156" s="21"/>
      <c r="C156" s="21"/>
      <c r="D156" s="21"/>
      <c r="E156" s="6"/>
      <c r="F156" s="6"/>
      <c r="G156" s="6"/>
      <c r="H156" s="6"/>
      <c r="I156" s="12"/>
      <c r="J156" s="22"/>
      <c r="K156" s="59"/>
    </row>
    <row r="157" spans="2:11">
      <c r="B157" s="21"/>
      <c r="C157" s="21"/>
      <c r="D157" s="21"/>
      <c r="E157" s="6"/>
      <c r="F157" s="6"/>
      <c r="G157" s="6"/>
      <c r="H157" s="6"/>
      <c r="I157" s="12"/>
      <c r="J157" s="22"/>
      <c r="K157" s="59"/>
    </row>
    <row r="158" spans="2:11">
      <c r="B158" s="17"/>
      <c r="C158" s="17"/>
      <c r="D158" s="17"/>
      <c r="E158" s="6"/>
      <c r="F158" s="6"/>
      <c r="G158" s="6"/>
      <c r="H158" s="6"/>
      <c r="I158" s="12"/>
      <c r="J158" s="22"/>
      <c r="K158" s="59"/>
    </row>
    <row r="159" spans="2:11">
      <c r="B159" s="21"/>
      <c r="C159" s="21"/>
      <c r="D159" s="21"/>
      <c r="E159" s="6"/>
      <c r="F159" s="6"/>
      <c r="G159" s="6"/>
      <c r="H159" s="6"/>
      <c r="I159" s="12"/>
      <c r="J159" s="22"/>
      <c r="K159" s="59"/>
    </row>
    <row r="160" spans="2:11">
      <c r="B160" s="27"/>
      <c r="C160" s="27"/>
      <c r="D160" s="27"/>
      <c r="E160" s="19"/>
      <c r="F160" s="19"/>
      <c r="G160" s="19"/>
      <c r="H160" s="19"/>
      <c r="I160" s="19"/>
      <c r="J160" s="22"/>
      <c r="K160" s="59"/>
    </row>
    <row r="161" spans="2:11">
      <c r="B161" s="21"/>
      <c r="C161" s="21"/>
      <c r="D161" s="21"/>
      <c r="E161" s="6"/>
      <c r="F161" s="6"/>
      <c r="G161" s="6"/>
      <c r="H161" s="6"/>
      <c r="I161" s="12"/>
      <c r="J161" s="22"/>
      <c r="K161" s="59"/>
    </row>
    <row r="162" spans="2:11">
      <c r="B162" s="21"/>
      <c r="C162" s="21"/>
      <c r="D162" s="21"/>
      <c r="E162" s="6"/>
      <c r="F162" s="6"/>
      <c r="G162" s="6"/>
      <c r="H162" s="6"/>
      <c r="I162" s="12"/>
      <c r="J162" s="22"/>
      <c r="K162" s="59"/>
    </row>
    <row r="163" spans="2:11">
      <c r="B163" s="17"/>
      <c r="C163" s="17"/>
      <c r="D163" s="17"/>
      <c r="E163" s="6"/>
      <c r="F163" s="6"/>
      <c r="G163" s="6"/>
      <c r="H163" s="6"/>
      <c r="I163" s="24"/>
      <c r="J163" s="24"/>
      <c r="K163" s="59"/>
    </row>
    <row r="164" spans="2:11">
      <c r="B164" s="17"/>
      <c r="C164" s="17"/>
      <c r="D164" s="17"/>
      <c r="E164" s="6"/>
      <c r="F164" s="6"/>
      <c r="G164" s="6"/>
      <c r="H164" s="6"/>
      <c r="I164" s="12"/>
      <c r="J164" s="22"/>
      <c r="K164" s="59"/>
    </row>
    <row r="165" spans="2:11">
      <c r="B165" s="17"/>
      <c r="C165" s="17"/>
      <c r="D165" s="17"/>
      <c r="E165" s="6"/>
      <c r="F165" s="6"/>
      <c r="G165" s="6"/>
      <c r="H165" s="6"/>
      <c r="I165" s="12"/>
      <c r="J165" s="22"/>
      <c r="K165" s="59"/>
    </row>
    <row r="166" spans="2:11">
      <c r="B166" s="17"/>
      <c r="C166" s="17"/>
      <c r="D166" s="17"/>
      <c r="E166" s="6"/>
      <c r="F166" s="6"/>
      <c r="G166" s="6"/>
      <c r="H166" s="6"/>
      <c r="I166" s="24"/>
      <c r="J166" s="24"/>
      <c r="K166" s="59"/>
    </row>
    <row r="167" spans="2:11">
      <c r="B167" s="17"/>
      <c r="C167" s="17"/>
      <c r="D167" s="17"/>
      <c r="E167" s="6"/>
      <c r="F167" s="6"/>
      <c r="G167" s="6"/>
      <c r="H167" s="6"/>
      <c r="I167" s="24"/>
      <c r="J167" s="24"/>
      <c r="K167" s="59"/>
    </row>
    <row r="168" spans="2:11">
      <c r="B168" s="17"/>
      <c r="C168" s="17"/>
      <c r="D168" s="17"/>
      <c r="E168" s="6"/>
      <c r="F168" s="6"/>
      <c r="G168" s="12"/>
      <c r="H168" s="6"/>
      <c r="I168" s="12"/>
      <c r="J168" s="22"/>
      <c r="K168" s="59"/>
    </row>
    <row r="169" spans="2:11">
      <c r="B169" s="17"/>
      <c r="C169" s="17"/>
      <c r="D169" s="17"/>
      <c r="E169" s="6"/>
      <c r="F169" s="6"/>
      <c r="G169" s="6"/>
      <c r="H169" s="6"/>
      <c r="I169" s="12"/>
      <c r="J169" s="22"/>
      <c r="K169" s="59"/>
    </row>
    <row r="170" spans="2:11">
      <c r="B170" s="21"/>
      <c r="C170" s="21"/>
      <c r="D170" s="21"/>
      <c r="E170" s="6"/>
      <c r="F170" s="6"/>
      <c r="G170" s="6"/>
      <c r="H170" s="6"/>
      <c r="I170" s="12"/>
      <c r="J170" s="22"/>
      <c r="K170" s="59"/>
    </row>
    <row r="171" spans="2:11">
      <c r="B171" s="17"/>
      <c r="C171" s="17"/>
      <c r="D171" s="17"/>
      <c r="E171" s="6"/>
      <c r="F171" s="6"/>
      <c r="G171" s="6"/>
      <c r="H171" s="6"/>
      <c r="I171" s="12"/>
      <c r="J171" s="20"/>
      <c r="K171" s="59"/>
    </row>
    <row r="172" spans="2:11">
      <c r="B172" s="17"/>
      <c r="C172" s="17"/>
      <c r="D172" s="17"/>
      <c r="E172" s="6"/>
      <c r="F172" s="6"/>
      <c r="G172" s="6"/>
      <c r="H172" s="6"/>
      <c r="I172" s="19"/>
      <c r="J172" s="22"/>
      <c r="K172" s="59"/>
    </row>
    <row r="173" spans="2:11">
      <c r="B173" s="21"/>
      <c r="C173" s="21"/>
      <c r="D173" s="21"/>
      <c r="E173" s="6"/>
      <c r="F173" s="6"/>
      <c r="G173" s="6"/>
      <c r="H173" s="6"/>
      <c r="I173" s="12"/>
      <c r="J173" s="22"/>
      <c r="K173" s="59"/>
    </row>
    <row r="174" spans="2:11">
      <c r="B174" s="21"/>
      <c r="C174" s="21"/>
      <c r="D174" s="21"/>
      <c r="E174" s="6"/>
      <c r="F174" s="6"/>
      <c r="G174" s="6"/>
      <c r="H174" s="6"/>
      <c r="I174" s="12"/>
      <c r="J174" s="22"/>
      <c r="K174" s="59"/>
    </row>
    <row r="175" spans="2:11">
      <c r="B175" s="17"/>
      <c r="C175" s="17"/>
      <c r="D175" s="17"/>
      <c r="E175" s="6"/>
      <c r="F175" s="6"/>
      <c r="G175" s="6"/>
      <c r="H175" s="6"/>
      <c r="I175" s="12"/>
      <c r="J175" s="22"/>
      <c r="K175" s="59"/>
    </row>
    <row r="176" spans="2:11">
      <c r="B176" s="21"/>
      <c r="C176" s="21"/>
      <c r="D176" s="21"/>
      <c r="E176" s="6"/>
      <c r="F176" s="6"/>
      <c r="G176" s="6"/>
      <c r="H176" s="6"/>
      <c r="I176" s="12"/>
      <c r="J176" s="22"/>
      <c r="K176" s="59"/>
    </row>
    <row r="177" spans="2:11">
      <c r="B177" s="21"/>
      <c r="C177" s="21"/>
      <c r="D177" s="21"/>
      <c r="E177" s="6"/>
      <c r="F177" s="6"/>
      <c r="G177" s="6"/>
      <c r="H177" s="6"/>
      <c r="I177" s="12"/>
      <c r="J177" s="22"/>
      <c r="K177" s="59"/>
    </row>
    <row r="178" spans="2:11">
      <c r="B178" s="17"/>
      <c r="C178" s="17"/>
      <c r="D178" s="17"/>
      <c r="E178" s="6"/>
      <c r="F178" s="6"/>
      <c r="G178" s="6"/>
      <c r="H178" s="6"/>
      <c r="I178" s="12"/>
      <c r="J178" s="22"/>
      <c r="K178" s="59"/>
    </row>
    <row r="179" spans="2:11">
      <c r="B179" s="21"/>
      <c r="C179" s="21"/>
      <c r="D179" s="21"/>
      <c r="E179" s="6"/>
      <c r="F179" s="6"/>
      <c r="G179" s="6"/>
      <c r="H179" s="6"/>
      <c r="I179" s="12"/>
      <c r="J179" s="22"/>
      <c r="K179" s="59"/>
    </row>
    <row r="180" spans="2:11">
      <c r="B180" s="17"/>
      <c r="C180" s="17"/>
      <c r="D180" s="17"/>
      <c r="E180" s="6"/>
      <c r="F180" s="6"/>
      <c r="G180" s="12"/>
      <c r="H180" s="6"/>
      <c r="I180" s="24"/>
      <c r="J180" s="24"/>
      <c r="K180" s="59"/>
    </row>
    <row r="181" spans="2:11">
      <c r="B181" s="17"/>
      <c r="C181" s="17"/>
      <c r="D181" s="17"/>
      <c r="E181" s="6"/>
      <c r="F181" s="6"/>
      <c r="G181" s="6"/>
      <c r="H181" s="6"/>
      <c r="I181" s="24"/>
      <c r="J181" s="24"/>
      <c r="K181" s="59"/>
    </row>
    <row r="182" spans="2:11">
      <c r="B182" s="17"/>
      <c r="C182" s="17"/>
      <c r="D182" s="17"/>
      <c r="E182" s="6"/>
      <c r="F182" s="6"/>
      <c r="G182" s="6"/>
      <c r="H182" s="6"/>
      <c r="I182" s="12"/>
      <c r="J182" s="22"/>
      <c r="K182" s="59"/>
    </row>
    <row r="183" spans="2:11">
      <c r="B183" s="21"/>
      <c r="C183" s="21"/>
      <c r="D183" s="21"/>
      <c r="E183" s="6"/>
      <c r="F183" s="6"/>
      <c r="G183" s="6"/>
      <c r="H183" s="6"/>
      <c r="I183" s="12"/>
      <c r="J183" s="22"/>
      <c r="K183" s="59"/>
    </row>
    <row r="184" spans="2:11">
      <c r="B184" s="17"/>
      <c r="C184" s="17"/>
      <c r="D184" s="17"/>
      <c r="E184" s="6"/>
      <c r="F184" s="6"/>
      <c r="G184" s="6"/>
      <c r="H184" s="6"/>
      <c r="I184" s="24"/>
      <c r="J184" s="24"/>
      <c r="K184" s="59"/>
    </row>
    <row r="185" spans="2:11">
      <c r="B185" s="17"/>
      <c r="C185" s="17"/>
      <c r="D185" s="17"/>
      <c r="E185" s="6"/>
      <c r="F185" s="6"/>
      <c r="G185" s="6"/>
      <c r="H185" s="6"/>
      <c r="I185" s="19"/>
      <c r="J185" s="20"/>
      <c r="K185" s="59"/>
    </row>
    <row r="186" spans="2:11">
      <c r="B186" s="17"/>
      <c r="C186" s="17"/>
      <c r="D186" s="17"/>
      <c r="E186" s="6"/>
      <c r="F186" s="6"/>
      <c r="G186" s="6"/>
      <c r="H186" s="6"/>
      <c r="I186" s="12"/>
      <c r="J186" s="22"/>
      <c r="K186" s="59"/>
    </row>
    <row r="187" spans="2:11">
      <c r="B187" s="17"/>
      <c r="C187" s="17"/>
      <c r="D187" s="17"/>
      <c r="E187" s="6"/>
      <c r="F187" s="6"/>
      <c r="G187" s="6"/>
      <c r="H187" s="6"/>
      <c r="I187" s="24"/>
      <c r="J187" s="17"/>
      <c r="K187" s="59"/>
    </row>
    <row r="188" spans="2:11">
      <c r="B188" s="17"/>
      <c r="C188" s="17"/>
      <c r="D188" s="17"/>
      <c r="E188" s="6"/>
      <c r="F188" s="6"/>
      <c r="G188" s="6"/>
      <c r="H188" s="6"/>
      <c r="I188" s="12"/>
      <c r="J188" s="22"/>
      <c r="K188" s="59"/>
    </row>
    <row r="189" spans="2:11">
      <c r="B189" s="17"/>
      <c r="C189" s="17"/>
      <c r="D189" s="17"/>
      <c r="E189" s="6"/>
      <c r="F189" s="6"/>
      <c r="G189" s="6"/>
      <c r="H189" s="6"/>
      <c r="I189" s="12"/>
      <c r="J189" s="20"/>
      <c r="K189" s="59"/>
    </row>
    <row r="190" spans="2:11">
      <c r="B190" s="21"/>
      <c r="C190" s="21"/>
      <c r="D190" s="21"/>
      <c r="E190" s="6"/>
      <c r="F190" s="6"/>
      <c r="G190" s="6"/>
      <c r="H190" s="6"/>
      <c r="I190" s="12"/>
      <c r="J190" s="22"/>
      <c r="K190" s="59"/>
    </row>
    <row r="191" spans="2:11">
      <c r="B191" s="21"/>
      <c r="C191" s="21"/>
      <c r="D191" s="21"/>
      <c r="E191" s="6"/>
      <c r="F191" s="6"/>
      <c r="G191" s="6"/>
      <c r="H191" s="6"/>
      <c r="I191" s="24"/>
      <c r="J191" s="24"/>
      <c r="K191" s="59"/>
    </row>
    <row r="192" spans="2:11">
      <c r="B192" s="17"/>
      <c r="C192" s="17"/>
      <c r="D192" s="17"/>
      <c r="E192" s="6"/>
      <c r="F192" s="6"/>
      <c r="G192" s="6"/>
      <c r="H192" s="6"/>
      <c r="I192" s="12"/>
      <c r="J192" s="22"/>
      <c r="K192" s="59"/>
    </row>
    <row r="193" spans="2:11">
      <c r="B193" s="21"/>
      <c r="C193" s="21"/>
      <c r="D193" s="21"/>
      <c r="E193" s="6"/>
      <c r="F193" s="6"/>
      <c r="G193" s="6"/>
      <c r="H193" s="6"/>
      <c r="I193" s="12"/>
      <c r="J193" s="22"/>
      <c r="K193" s="59"/>
    </row>
    <row r="194" spans="2:11">
      <c r="B194" s="17"/>
      <c r="C194" s="17"/>
      <c r="D194" s="17"/>
      <c r="E194" s="6"/>
      <c r="F194" s="6"/>
      <c r="G194" s="6"/>
      <c r="H194" s="6"/>
      <c r="I194" s="24"/>
      <c r="J194" s="24"/>
      <c r="K194" s="59"/>
    </row>
    <row r="195" spans="2:11">
      <c r="B195" s="17"/>
      <c r="C195" s="17"/>
      <c r="D195" s="17"/>
      <c r="E195" s="6"/>
      <c r="F195" s="6"/>
      <c r="G195" s="6"/>
      <c r="H195" s="6"/>
      <c r="I195" s="12"/>
      <c r="J195" s="22"/>
      <c r="K195" s="59"/>
    </row>
    <row r="196" spans="2:11">
      <c r="B196" s="17"/>
      <c r="C196" s="17"/>
      <c r="D196" s="17"/>
      <c r="E196" s="6"/>
      <c r="F196" s="6"/>
      <c r="G196" s="6"/>
      <c r="H196" s="6"/>
      <c r="I196" s="12"/>
      <c r="J196" s="22"/>
      <c r="K196" s="59"/>
    </row>
    <row r="197" spans="2:11">
      <c r="B197" s="21"/>
      <c r="C197" s="21"/>
      <c r="D197" s="21"/>
      <c r="E197" s="6"/>
      <c r="F197" s="6"/>
      <c r="G197" s="6"/>
      <c r="H197" s="6"/>
      <c r="I197" s="12"/>
      <c r="J197" s="22"/>
      <c r="K197" s="59"/>
    </row>
    <row r="198" spans="2:11">
      <c r="B198" s="21"/>
      <c r="C198" s="21"/>
      <c r="D198" s="21"/>
      <c r="E198" s="6"/>
      <c r="F198" s="6"/>
      <c r="G198" s="6"/>
      <c r="H198" s="6"/>
      <c r="I198" s="12"/>
      <c r="J198" s="22"/>
      <c r="K198" s="59"/>
    </row>
    <row r="199" spans="2:11">
      <c r="B199" s="21"/>
      <c r="C199" s="21"/>
      <c r="D199" s="21"/>
      <c r="E199" s="6"/>
      <c r="F199" s="6"/>
      <c r="G199" s="6"/>
      <c r="H199" s="6"/>
      <c r="I199" s="12"/>
      <c r="J199" s="22"/>
      <c r="K199" s="59"/>
    </row>
    <row r="200" spans="2:11">
      <c r="B200" s="17"/>
      <c r="C200" s="17"/>
      <c r="D200" s="17"/>
      <c r="E200" s="6"/>
      <c r="F200" s="6"/>
      <c r="G200" s="6"/>
      <c r="H200" s="6"/>
      <c r="I200" s="24"/>
      <c r="J200" s="24"/>
      <c r="K200" s="59"/>
    </row>
    <row r="201" spans="2:11">
      <c r="B201" s="21"/>
      <c r="C201" s="21"/>
      <c r="D201" s="21"/>
      <c r="E201" s="6"/>
      <c r="F201" s="6"/>
      <c r="G201" s="6"/>
      <c r="H201" s="6"/>
      <c r="I201" s="12"/>
      <c r="J201" s="22"/>
      <c r="K201" s="59"/>
    </row>
    <row r="202" spans="2:11">
      <c r="B202" s="17"/>
      <c r="C202" s="17"/>
      <c r="D202" s="17"/>
      <c r="E202" s="6"/>
      <c r="F202" s="6"/>
      <c r="G202" s="6"/>
      <c r="H202" s="6"/>
      <c r="I202" s="24"/>
      <c r="J202" s="24"/>
      <c r="K202" s="59"/>
    </row>
    <row r="203" spans="2:11">
      <c r="B203" s="17"/>
      <c r="C203" s="17"/>
      <c r="D203" s="17"/>
      <c r="E203" s="6"/>
      <c r="F203" s="6"/>
      <c r="G203" s="6"/>
      <c r="H203" s="6"/>
      <c r="I203" s="24"/>
      <c r="J203" s="24"/>
      <c r="K203" s="59"/>
    </row>
    <row r="204" spans="2:11">
      <c r="B204" s="17"/>
      <c r="C204" s="17"/>
      <c r="D204" s="17"/>
      <c r="E204" s="6"/>
      <c r="F204" s="6"/>
      <c r="G204" s="6"/>
      <c r="H204" s="6"/>
      <c r="I204" s="12"/>
      <c r="J204" s="22"/>
      <c r="K204" s="59"/>
    </row>
    <row r="205" spans="2:11">
      <c r="B205" s="17"/>
      <c r="C205" s="17"/>
      <c r="D205" s="17"/>
      <c r="E205" s="6"/>
      <c r="F205" s="6"/>
      <c r="G205" s="6"/>
      <c r="H205" s="6"/>
      <c r="I205" s="12"/>
      <c r="J205" s="20"/>
      <c r="K205" s="59"/>
    </row>
    <row r="206" spans="2:11">
      <c r="B206" s="21"/>
      <c r="C206" s="21"/>
      <c r="D206" s="21"/>
      <c r="E206" s="6"/>
      <c r="F206" s="6"/>
      <c r="G206" s="6"/>
      <c r="H206" s="6"/>
      <c r="I206" s="12"/>
      <c r="J206" s="22"/>
      <c r="K206" s="59"/>
    </row>
    <row r="207" spans="2:11">
      <c r="B207" s="21"/>
      <c r="C207" s="21"/>
      <c r="D207" s="21"/>
      <c r="E207" s="6"/>
      <c r="F207" s="6"/>
      <c r="G207" s="6"/>
      <c r="H207" s="6"/>
      <c r="I207" s="12"/>
      <c r="J207" s="22"/>
      <c r="K207" s="59"/>
    </row>
    <row r="208" spans="2:11">
      <c r="B208" s="17"/>
      <c r="C208" s="17"/>
      <c r="D208" s="17"/>
      <c r="E208" s="6"/>
      <c r="F208" s="6"/>
      <c r="G208" s="6"/>
      <c r="H208" s="6"/>
      <c r="I208" s="24"/>
      <c r="J208" s="24"/>
      <c r="K208" s="59"/>
    </row>
    <row r="209" spans="2:11">
      <c r="B209" s="21"/>
      <c r="C209" s="21"/>
      <c r="D209" s="21"/>
      <c r="E209" s="6"/>
      <c r="F209" s="6"/>
      <c r="G209" s="6"/>
      <c r="H209" s="6"/>
      <c r="I209" s="12"/>
      <c r="J209" s="22"/>
      <c r="K209" s="59"/>
    </row>
    <row r="210" spans="2:11">
      <c r="B210" s="21"/>
      <c r="C210" s="21"/>
      <c r="D210" s="21"/>
      <c r="E210" s="6"/>
      <c r="F210" s="6"/>
      <c r="G210" s="6"/>
      <c r="H210" s="6"/>
      <c r="I210" s="19"/>
      <c r="J210" s="22"/>
      <c r="K210" s="59"/>
    </row>
    <row r="211" spans="2:11">
      <c r="B211" s="17"/>
      <c r="C211" s="17"/>
      <c r="D211" s="17"/>
      <c r="E211" s="6"/>
      <c r="F211" s="6"/>
      <c r="G211" s="6"/>
      <c r="H211" s="6"/>
      <c r="I211" s="12"/>
      <c r="J211" s="22"/>
      <c r="K211" s="59"/>
    </row>
    <row r="212" spans="2:11">
      <c r="B212" s="17"/>
      <c r="C212" s="17"/>
      <c r="D212" s="17"/>
      <c r="E212" s="6"/>
      <c r="F212" s="6"/>
      <c r="G212" s="6"/>
      <c r="H212" s="6"/>
      <c r="I212" s="12"/>
      <c r="J212" s="22"/>
      <c r="K212" s="59"/>
    </row>
    <row r="213" spans="2:11">
      <c r="B213" s="21"/>
      <c r="C213" s="21"/>
      <c r="D213" s="21"/>
      <c r="E213" s="6"/>
      <c r="F213" s="6"/>
      <c r="G213" s="6"/>
      <c r="H213" s="6"/>
      <c r="I213" s="12"/>
      <c r="J213" s="22"/>
      <c r="K213" s="59"/>
    </row>
    <row r="214" spans="2:11">
      <c r="B214" s="21"/>
      <c r="C214" s="21"/>
      <c r="D214" s="21"/>
      <c r="E214" s="6"/>
      <c r="F214" s="6"/>
      <c r="G214" s="6"/>
      <c r="H214" s="6"/>
      <c r="I214" s="12"/>
      <c r="J214" s="22"/>
      <c r="K214" s="59"/>
    </row>
    <row r="215" spans="2:11">
      <c r="B215" s="21"/>
      <c r="C215" s="21"/>
      <c r="D215" s="21"/>
      <c r="E215" s="6"/>
      <c r="F215" s="6"/>
      <c r="G215" s="6"/>
      <c r="H215" s="6"/>
      <c r="I215" s="12"/>
      <c r="J215" s="22"/>
      <c r="K215" s="59"/>
    </row>
    <row r="216" spans="2:11">
      <c r="B216" s="17"/>
      <c r="C216" s="17"/>
      <c r="D216" s="17"/>
      <c r="E216" s="6"/>
      <c r="F216" s="6"/>
      <c r="G216" s="6"/>
      <c r="H216" s="6"/>
      <c r="I216" s="24"/>
      <c r="J216" s="24"/>
      <c r="K216" s="59"/>
    </row>
    <row r="217" spans="2:11">
      <c r="B217" s="21"/>
      <c r="C217" s="21"/>
      <c r="D217" s="21"/>
      <c r="E217" s="6"/>
      <c r="F217" s="6"/>
      <c r="G217" s="6"/>
      <c r="H217" s="6"/>
      <c r="I217" s="24"/>
      <c r="J217" s="17"/>
      <c r="K217" s="59"/>
    </row>
    <row r="218" spans="2:11">
      <c r="B218" s="21"/>
      <c r="C218" s="21"/>
      <c r="D218" s="21"/>
      <c r="E218" s="6"/>
      <c r="F218" s="21"/>
      <c r="G218" s="6"/>
      <c r="H218" s="6"/>
      <c r="I218" s="12"/>
      <c r="J218" s="22"/>
      <c r="K218" s="59"/>
    </row>
    <row r="219" spans="2:11">
      <c r="B219" s="17"/>
      <c r="C219" s="17"/>
      <c r="D219" s="17"/>
      <c r="E219" s="6"/>
      <c r="F219" s="6"/>
      <c r="G219" s="6"/>
      <c r="H219" s="6"/>
      <c r="I219" s="12"/>
      <c r="J219" s="22"/>
      <c r="K219" s="59"/>
    </row>
    <row r="220" spans="2:11">
      <c r="B220" s="21"/>
      <c r="C220" s="21"/>
      <c r="D220" s="21"/>
      <c r="E220" s="6"/>
      <c r="F220" s="6"/>
      <c r="G220" s="6"/>
      <c r="H220" s="6"/>
      <c r="I220" s="12"/>
      <c r="J220" s="22"/>
      <c r="K220" s="59"/>
    </row>
    <row r="221" spans="2:11">
      <c r="B221" s="21"/>
      <c r="C221" s="21"/>
      <c r="D221" s="21"/>
      <c r="E221" s="6"/>
      <c r="F221" s="6"/>
      <c r="G221" s="6"/>
      <c r="H221" s="6"/>
      <c r="I221" s="12"/>
      <c r="J221" s="22"/>
      <c r="K221" s="59"/>
    </row>
    <row r="222" spans="2:11">
      <c r="B222" s="21"/>
      <c r="C222" s="21"/>
      <c r="D222" s="21"/>
      <c r="E222" s="6"/>
      <c r="F222" s="6"/>
      <c r="G222" s="6"/>
      <c r="H222" s="6"/>
      <c r="I222" s="19"/>
      <c r="J222" s="22"/>
      <c r="K222" s="59"/>
    </row>
    <row r="223" spans="2:11">
      <c r="B223" s="17"/>
      <c r="C223" s="17"/>
      <c r="D223" s="17"/>
      <c r="E223" s="6"/>
      <c r="F223" s="6"/>
      <c r="G223" s="6"/>
      <c r="H223" s="6"/>
      <c r="I223" s="24"/>
      <c r="J223" s="24"/>
      <c r="K223" s="59"/>
    </row>
    <row r="224" spans="2:11">
      <c r="B224" s="21"/>
      <c r="C224" s="21"/>
      <c r="D224" s="21"/>
      <c r="E224" s="6"/>
      <c r="F224" s="6"/>
      <c r="G224" s="6"/>
      <c r="H224" s="6"/>
      <c r="I224" s="24"/>
      <c r="J224" s="24"/>
      <c r="K224" s="59"/>
    </row>
    <row r="225" spans="2:11">
      <c r="B225" s="17"/>
      <c r="C225" s="17"/>
      <c r="D225" s="17"/>
      <c r="E225" s="6"/>
      <c r="F225" s="6"/>
      <c r="G225" s="6"/>
      <c r="H225" s="6"/>
      <c r="I225" s="24"/>
      <c r="J225" s="24"/>
      <c r="K225" s="59"/>
    </row>
    <row r="226" spans="2:11">
      <c r="B226" s="17"/>
      <c r="C226" s="17"/>
      <c r="D226" s="17"/>
      <c r="E226" s="6"/>
      <c r="F226" s="6"/>
      <c r="G226" s="6"/>
      <c r="H226" s="6"/>
      <c r="I226" s="12"/>
      <c r="J226" s="22"/>
      <c r="K226" s="59"/>
    </row>
    <row r="227" spans="2:11">
      <c r="B227" s="21"/>
      <c r="C227" s="21"/>
      <c r="D227" s="21"/>
      <c r="E227" s="6"/>
      <c r="F227" s="6"/>
      <c r="G227" s="6"/>
      <c r="H227" s="6"/>
      <c r="I227" s="12"/>
      <c r="J227" s="20"/>
      <c r="K227" s="59"/>
    </row>
    <row r="228" spans="2:11">
      <c r="B228" s="17"/>
      <c r="C228" s="17"/>
      <c r="D228" s="17"/>
      <c r="E228" s="6"/>
      <c r="F228" s="6"/>
      <c r="G228" s="6"/>
      <c r="H228" s="6"/>
      <c r="I228" s="12"/>
      <c r="J228" s="22"/>
      <c r="K228" s="59"/>
    </row>
    <row r="229" spans="2:11">
      <c r="B229" s="17"/>
      <c r="C229" s="17"/>
      <c r="D229" s="17"/>
      <c r="E229" s="6"/>
      <c r="F229" s="6"/>
      <c r="G229" s="6"/>
      <c r="H229" s="6"/>
      <c r="I229" s="12"/>
      <c r="J229" s="22"/>
      <c r="K229" s="59"/>
    </row>
    <row r="230" spans="2:11">
      <c r="B230" s="17"/>
      <c r="C230" s="17"/>
      <c r="D230" s="17"/>
      <c r="E230" s="6"/>
      <c r="F230" s="6"/>
      <c r="G230" s="6"/>
      <c r="H230" s="6"/>
      <c r="I230" s="24"/>
      <c r="J230" s="24"/>
      <c r="K230" s="59"/>
    </row>
    <row r="231" spans="2:11">
      <c r="B231" s="17"/>
      <c r="C231" s="17"/>
      <c r="D231" s="17"/>
      <c r="E231" s="6"/>
      <c r="F231" s="6"/>
      <c r="G231" s="6"/>
      <c r="H231" s="6"/>
      <c r="I231" s="12"/>
      <c r="J231" s="20"/>
      <c r="K231" s="59"/>
    </row>
    <row r="232" spans="2:11">
      <c r="B232" s="21"/>
      <c r="C232" s="21"/>
      <c r="D232" s="21"/>
      <c r="E232" s="6"/>
      <c r="F232" s="6"/>
      <c r="G232" s="6"/>
      <c r="H232" s="6"/>
      <c r="I232" s="12"/>
      <c r="J232" s="22"/>
      <c r="K232" s="59"/>
    </row>
    <row r="233" spans="2:11">
      <c r="B233" s="17"/>
      <c r="C233" s="17"/>
      <c r="D233" s="17"/>
      <c r="E233" s="6"/>
      <c r="F233" s="6"/>
      <c r="G233" s="6"/>
      <c r="H233" s="6"/>
      <c r="I233" s="12"/>
      <c r="J233" s="22"/>
      <c r="K233" s="59"/>
    </row>
    <row r="234" spans="2:11">
      <c r="B234" s="17"/>
      <c r="C234" s="17"/>
      <c r="D234" s="17"/>
      <c r="E234" s="6"/>
      <c r="F234" s="6"/>
      <c r="G234" s="6"/>
      <c r="H234" s="6"/>
      <c r="I234" s="12"/>
      <c r="J234" s="22"/>
      <c r="K234" s="59"/>
    </row>
    <row r="235" spans="2:11">
      <c r="B235" s="21"/>
      <c r="C235" s="21"/>
      <c r="D235" s="21"/>
      <c r="E235" s="6"/>
      <c r="F235" s="6"/>
      <c r="G235" s="6"/>
      <c r="H235" s="6"/>
      <c r="I235" s="19"/>
      <c r="J235" s="22"/>
      <c r="K235" s="59"/>
    </row>
    <row r="236" spans="2:11">
      <c r="B236" s="17"/>
      <c r="C236" s="17"/>
      <c r="D236" s="17"/>
      <c r="E236" s="6"/>
      <c r="F236" s="6"/>
      <c r="G236" s="6"/>
      <c r="H236" s="6"/>
      <c r="I236" s="12"/>
      <c r="J236" s="22"/>
      <c r="K236" s="59"/>
    </row>
    <row r="237" spans="2:11">
      <c r="B237" s="17"/>
      <c r="C237" s="17"/>
      <c r="D237" s="17"/>
      <c r="E237" s="6"/>
      <c r="F237" s="6"/>
      <c r="G237" s="6"/>
      <c r="H237" s="6"/>
      <c r="I237" s="12"/>
      <c r="J237" s="22"/>
      <c r="K237" s="59"/>
    </row>
    <row r="238" spans="2:11">
      <c r="B238" s="17"/>
      <c r="C238" s="17"/>
      <c r="D238" s="17"/>
      <c r="E238" s="6"/>
      <c r="F238" s="6"/>
      <c r="G238" s="6"/>
      <c r="H238" s="6"/>
      <c r="I238" s="12"/>
      <c r="J238" s="22"/>
      <c r="K238" s="59"/>
    </row>
    <row r="239" spans="2:11">
      <c r="B239" s="17"/>
      <c r="C239" s="17"/>
      <c r="D239" s="17"/>
      <c r="E239" s="6"/>
      <c r="F239" s="6"/>
      <c r="G239" s="6"/>
      <c r="H239" s="6"/>
      <c r="I239" s="24"/>
      <c r="J239" s="17"/>
      <c r="K239" s="59"/>
    </row>
    <row r="240" spans="2:11">
      <c r="B240" s="17"/>
      <c r="C240" s="17"/>
      <c r="D240" s="17"/>
      <c r="E240" s="6"/>
      <c r="F240" s="6"/>
      <c r="G240" s="6"/>
      <c r="H240" s="6"/>
      <c r="I240" s="12"/>
      <c r="J240" s="22"/>
      <c r="K240" s="59"/>
    </row>
    <row r="241" spans="2:11">
      <c r="B241" s="17"/>
      <c r="C241" s="17"/>
      <c r="D241" s="17"/>
      <c r="E241" s="6"/>
      <c r="F241" s="6"/>
      <c r="G241" s="6"/>
      <c r="H241" s="6"/>
      <c r="I241" s="24"/>
      <c r="J241" s="24"/>
      <c r="K241" s="59"/>
    </row>
    <row r="242" spans="2:11">
      <c r="B242" s="17"/>
      <c r="C242" s="17"/>
      <c r="D242" s="17"/>
      <c r="E242" s="6"/>
      <c r="F242" s="6"/>
      <c r="G242" s="6"/>
      <c r="H242" s="6"/>
      <c r="I242" s="12"/>
      <c r="J242" s="22"/>
      <c r="K242" s="59"/>
    </row>
    <row r="243" spans="2:11">
      <c r="B243" s="17"/>
      <c r="C243" s="17"/>
      <c r="D243" s="17"/>
      <c r="E243" s="6"/>
      <c r="F243" s="6"/>
      <c r="G243" s="6"/>
      <c r="H243" s="6"/>
      <c r="I243" s="24"/>
      <c r="J243" s="24"/>
      <c r="K243" s="59"/>
    </row>
    <row r="244" spans="2:11">
      <c r="B244" s="21"/>
      <c r="C244" s="21"/>
      <c r="D244" s="21"/>
      <c r="E244" s="6"/>
      <c r="F244" s="6"/>
      <c r="G244" s="6"/>
      <c r="H244" s="6"/>
      <c r="I244" s="24"/>
      <c r="J244" s="24"/>
      <c r="K244" s="59"/>
    </row>
    <row r="245" spans="2:11">
      <c r="B245" s="21"/>
      <c r="C245" s="21"/>
      <c r="D245" s="21"/>
      <c r="E245" s="6"/>
      <c r="F245" s="6"/>
      <c r="G245" s="6"/>
      <c r="H245" s="6"/>
      <c r="I245" s="24"/>
      <c r="J245" s="24"/>
      <c r="K245" s="59"/>
    </row>
    <row r="246" spans="2:11">
      <c r="B246" s="17"/>
      <c r="C246" s="17"/>
      <c r="D246" s="17"/>
      <c r="E246" s="6"/>
      <c r="F246" s="6"/>
      <c r="G246" s="6"/>
      <c r="H246" s="6"/>
      <c r="I246" s="12"/>
      <c r="J246" s="22"/>
      <c r="K246" s="59"/>
    </row>
    <row r="247" spans="2:11">
      <c r="B247" s="17"/>
      <c r="C247" s="17"/>
      <c r="D247" s="17"/>
      <c r="E247" s="6"/>
      <c r="F247" s="6"/>
      <c r="G247" s="6"/>
      <c r="H247" s="6"/>
      <c r="I247" s="12"/>
      <c r="J247" s="22"/>
      <c r="K247" s="59"/>
    </row>
    <row r="248" spans="2:11">
      <c r="B248" s="17"/>
      <c r="C248" s="17"/>
      <c r="D248" s="17"/>
      <c r="E248" s="6"/>
      <c r="F248" s="6"/>
      <c r="G248" s="6"/>
      <c r="H248" s="6"/>
      <c r="I248" s="19"/>
      <c r="J248" s="22"/>
      <c r="K248" s="59"/>
    </row>
    <row r="249" spans="2:11">
      <c r="B249" s="21"/>
      <c r="C249" s="21"/>
      <c r="D249" s="21"/>
      <c r="E249" s="6"/>
      <c r="F249" s="6"/>
      <c r="G249" s="6"/>
      <c r="H249" s="6"/>
      <c r="I249" s="12"/>
      <c r="J249" s="22"/>
      <c r="K249" s="59"/>
    </row>
    <row r="250" spans="2:11">
      <c r="B250" s="17"/>
      <c r="C250" s="17"/>
      <c r="D250" s="17"/>
      <c r="E250" s="6"/>
      <c r="F250" s="6"/>
      <c r="G250" s="6"/>
      <c r="H250" s="6"/>
      <c r="I250" s="12"/>
      <c r="J250" s="22"/>
      <c r="K250" s="59"/>
    </row>
    <row r="251" spans="2:11">
      <c r="B251" s="17"/>
      <c r="C251" s="17"/>
      <c r="D251" s="17"/>
      <c r="E251" s="6"/>
      <c r="F251" s="6"/>
      <c r="G251" s="6"/>
      <c r="H251" s="6"/>
      <c r="I251" s="12"/>
      <c r="J251" s="22"/>
      <c r="K251" s="59"/>
    </row>
    <row r="252" spans="2:11">
      <c r="B252" s="21"/>
      <c r="C252" s="21"/>
      <c r="D252" s="21"/>
      <c r="E252" s="6"/>
      <c r="F252" s="6"/>
      <c r="G252" s="6"/>
      <c r="H252" s="6"/>
      <c r="I252" s="12"/>
      <c r="J252" s="22"/>
      <c r="K252" s="59"/>
    </row>
    <row r="253" spans="2:11">
      <c r="B253" s="17"/>
      <c r="C253" s="17"/>
      <c r="D253" s="17"/>
      <c r="E253" s="6"/>
      <c r="F253" s="6"/>
      <c r="G253" s="6"/>
      <c r="H253" s="6"/>
      <c r="I253" s="12"/>
      <c r="J253" s="22"/>
      <c r="K253" s="59"/>
    </row>
    <row r="254" spans="2:11">
      <c r="B254" s="17"/>
      <c r="C254" s="17"/>
      <c r="D254" s="17"/>
      <c r="E254" s="6"/>
      <c r="F254" s="6"/>
      <c r="G254" s="6"/>
      <c r="H254" s="6"/>
      <c r="I254" s="19"/>
      <c r="J254" s="22"/>
      <c r="K254" s="59"/>
    </row>
    <row r="255" spans="2:11">
      <c r="B255" s="17"/>
      <c r="C255" s="17"/>
      <c r="D255" s="17"/>
      <c r="E255" s="6"/>
      <c r="F255" s="6"/>
      <c r="G255" s="6"/>
      <c r="H255" s="6"/>
      <c r="I255" s="24"/>
      <c r="J255" s="24"/>
      <c r="K255" s="59"/>
    </row>
    <row r="256" spans="2:11">
      <c r="B256" s="21"/>
      <c r="C256" s="21"/>
      <c r="D256" s="21"/>
      <c r="E256" s="6"/>
      <c r="F256" s="6"/>
      <c r="G256" s="6"/>
      <c r="H256" s="6"/>
      <c r="I256" s="12"/>
      <c r="J256" s="22"/>
      <c r="K256" s="59"/>
    </row>
    <row r="257" spans="2:11">
      <c r="B257" s="17"/>
      <c r="C257" s="17"/>
      <c r="D257" s="17"/>
      <c r="E257" s="6"/>
      <c r="F257" s="6"/>
      <c r="G257" s="6"/>
      <c r="H257" s="6"/>
      <c r="I257" s="12"/>
      <c r="J257" s="22"/>
      <c r="K257" s="59"/>
    </row>
    <row r="258" spans="2:11">
      <c r="B258" s="21"/>
      <c r="C258" s="21"/>
      <c r="D258" s="21"/>
      <c r="E258" s="6"/>
      <c r="F258" s="6"/>
      <c r="G258" s="6"/>
      <c r="H258" s="6"/>
      <c r="I258" s="24"/>
      <c r="J258" s="24"/>
      <c r="K258" s="59"/>
    </row>
    <row r="259" spans="2:11">
      <c r="B259" s="17"/>
      <c r="C259" s="17"/>
      <c r="D259" s="17"/>
      <c r="E259" s="6"/>
      <c r="F259" s="6"/>
      <c r="G259" s="6"/>
      <c r="H259" s="6"/>
      <c r="I259" s="12"/>
      <c r="J259" s="22"/>
      <c r="K259" s="59"/>
    </row>
    <row r="260" spans="2:11">
      <c r="B260" s="21"/>
      <c r="C260" s="21"/>
      <c r="D260" s="21"/>
      <c r="E260" s="6"/>
      <c r="F260" s="6"/>
      <c r="G260" s="6"/>
      <c r="H260" s="6"/>
      <c r="I260" s="12"/>
      <c r="J260" s="22"/>
      <c r="K260" s="59"/>
    </row>
    <row r="261" spans="2:11">
      <c r="B261" s="21"/>
      <c r="C261" s="21"/>
      <c r="D261" s="21"/>
      <c r="E261" s="6"/>
      <c r="F261" s="6"/>
      <c r="G261" s="6"/>
      <c r="H261" s="6"/>
      <c r="I261" s="24"/>
      <c r="J261" s="24"/>
      <c r="K261" s="59"/>
    </row>
    <row r="262" spans="2:11">
      <c r="B262" s="17"/>
      <c r="C262" s="17"/>
      <c r="D262" s="17"/>
      <c r="E262" s="6"/>
      <c r="F262" s="6"/>
      <c r="G262" s="6"/>
      <c r="H262" s="6"/>
      <c r="I262" s="24"/>
      <c r="J262" s="17"/>
      <c r="K262" s="59"/>
    </row>
    <row r="263" spans="2:11">
      <c r="B263" s="17"/>
      <c r="C263" s="17"/>
      <c r="D263" s="17"/>
      <c r="E263" s="6"/>
      <c r="F263" s="6"/>
      <c r="G263" s="6"/>
      <c r="H263" s="6"/>
      <c r="I263" s="12"/>
      <c r="J263" s="22"/>
      <c r="K263" s="59"/>
    </row>
    <row r="264" spans="2:11">
      <c r="B264" s="17"/>
      <c r="C264" s="17"/>
      <c r="D264" s="17"/>
      <c r="E264" s="6"/>
      <c r="F264" s="6"/>
      <c r="G264" s="6"/>
      <c r="H264" s="6"/>
      <c r="I264" s="12"/>
      <c r="J264" s="22"/>
      <c r="K264" s="59"/>
    </row>
    <row r="265" spans="2:11">
      <c r="B265" s="17"/>
      <c r="C265" s="17"/>
      <c r="D265" s="17"/>
      <c r="E265" s="6"/>
      <c r="F265" s="6"/>
      <c r="G265" s="6"/>
      <c r="H265" s="6"/>
      <c r="I265" s="12"/>
      <c r="J265" s="22"/>
      <c r="K265" s="59"/>
    </row>
    <row r="266" spans="2:11">
      <c r="B266" s="17"/>
      <c r="C266" s="17"/>
      <c r="D266" s="17"/>
      <c r="E266" s="6"/>
      <c r="F266" s="6"/>
      <c r="G266" s="6"/>
      <c r="H266" s="6"/>
      <c r="I266" s="12"/>
      <c r="J266" s="22"/>
      <c r="K266" s="59"/>
    </row>
    <row r="267" spans="2:11">
      <c r="B267" s="17"/>
      <c r="C267" s="17"/>
      <c r="D267" s="17"/>
      <c r="E267" s="6"/>
      <c r="F267" s="6"/>
      <c r="G267" s="6"/>
      <c r="H267" s="6"/>
      <c r="I267" s="12"/>
      <c r="J267" s="22"/>
      <c r="K267" s="59"/>
    </row>
    <row r="268" spans="2:11">
      <c r="B268" s="17"/>
      <c r="C268" s="17"/>
      <c r="D268" s="17"/>
      <c r="E268" s="6"/>
      <c r="F268" s="6"/>
      <c r="G268" s="6"/>
      <c r="H268" s="6"/>
      <c r="I268" s="12"/>
      <c r="J268" s="22"/>
      <c r="K268" s="59"/>
    </row>
    <row r="269" spans="2:11">
      <c r="B269" s="21"/>
      <c r="C269" s="21"/>
      <c r="D269" s="21"/>
      <c r="E269" s="6"/>
      <c r="F269" s="6"/>
      <c r="G269" s="6"/>
      <c r="H269" s="6"/>
      <c r="I269" s="12"/>
      <c r="J269" s="22"/>
      <c r="K269" s="59"/>
    </row>
    <row r="270" spans="2:11">
      <c r="B270" s="17"/>
      <c r="C270" s="17"/>
      <c r="D270" s="17"/>
      <c r="E270" s="6"/>
      <c r="F270" s="6"/>
      <c r="G270" s="6"/>
      <c r="H270" s="6"/>
      <c r="I270" s="24"/>
      <c r="J270" s="24"/>
      <c r="K270" s="59"/>
    </row>
    <row r="271" spans="2:11">
      <c r="B271" s="17"/>
      <c r="C271" s="17"/>
      <c r="D271" s="17"/>
      <c r="E271" s="6"/>
      <c r="F271" s="6"/>
      <c r="G271" s="6"/>
      <c r="H271" s="6"/>
      <c r="I271" s="12"/>
      <c r="J271" s="20"/>
      <c r="K271" s="59"/>
    </row>
    <row r="272" spans="2:11">
      <c r="B272" s="17"/>
      <c r="C272" s="17"/>
      <c r="D272" s="17"/>
      <c r="E272" s="6"/>
      <c r="F272" s="6"/>
      <c r="G272" s="6"/>
      <c r="H272" s="6"/>
      <c r="I272" s="12"/>
      <c r="J272" s="22"/>
      <c r="K272" s="59"/>
    </row>
    <row r="273" spans="2:11">
      <c r="B273" s="17"/>
      <c r="C273" s="17"/>
      <c r="D273" s="17"/>
      <c r="E273" s="6"/>
      <c r="F273" s="6"/>
      <c r="G273" s="6"/>
      <c r="H273" s="6"/>
      <c r="I273" s="24"/>
      <c r="J273" s="17"/>
      <c r="K273" s="59"/>
    </row>
    <row r="274" spans="2:11">
      <c r="B274" s="17"/>
      <c r="C274" s="17"/>
      <c r="D274" s="17"/>
      <c r="E274" s="6"/>
      <c r="F274" s="6"/>
      <c r="G274" s="6"/>
      <c r="H274" s="6"/>
      <c r="I274" s="24"/>
      <c r="J274" s="24"/>
      <c r="K274" s="59"/>
    </row>
    <row r="275" spans="2:11">
      <c r="B275" s="21"/>
      <c r="C275" s="21"/>
      <c r="D275" s="21"/>
      <c r="E275" s="6"/>
      <c r="F275" s="6"/>
      <c r="G275" s="6"/>
      <c r="H275" s="6"/>
      <c r="I275" s="24"/>
      <c r="J275" s="17"/>
      <c r="K275" s="59"/>
    </row>
    <row r="276" spans="2:11">
      <c r="B276" s="21"/>
      <c r="C276" s="21"/>
      <c r="D276" s="21"/>
      <c r="E276" s="6"/>
      <c r="F276" s="6"/>
      <c r="G276" s="6"/>
      <c r="H276" s="6"/>
      <c r="I276" s="24"/>
      <c r="J276" s="17"/>
      <c r="K276" s="59"/>
    </row>
    <row r="277" spans="2:11">
      <c r="B277" s="21"/>
      <c r="C277" s="21"/>
      <c r="D277" s="21"/>
      <c r="E277" s="6"/>
      <c r="F277" s="6"/>
      <c r="G277" s="6"/>
      <c r="H277" s="6"/>
      <c r="I277" s="24"/>
      <c r="J277" s="17"/>
      <c r="K277" s="59"/>
    </row>
    <row r="278" spans="2:11">
      <c r="B278" s="17"/>
      <c r="C278" s="17"/>
      <c r="D278" s="17"/>
      <c r="E278" s="6"/>
      <c r="F278" s="6"/>
      <c r="G278" s="6"/>
      <c r="H278" s="6"/>
      <c r="I278" s="24"/>
      <c r="J278" s="17"/>
      <c r="K278" s="59"/>
    </row>
    <row r="279" spans="2:11">
      <c r="B279" s="17"/>
      <c r="C279" s="17"/>
      <c r="D279" s="17"/>
      <c r="E279" s="6"/>
      <c r="F279" s="6"/>
      <c r="G279" s="6"/>
      <c r="H279" s="6"/>
      <c r="I279" s="24"/>
      <c r="J279" s="17"/>
      <c r="K279" s="59"/>
    </row>
    <row r="280" spans="2:11">
      <c r="B280" s="17"/>
      <c r="C280" s="17"/>
      <c r="D280" s="17"/>
      <c r="E280" s="6"/>
      <c r="F280" s="6"/>
      <c r="G280" s="6"/>
      <c r="H280" s="6"/>
      <c r="I280" s="24"/>
      <c r="J280" s="17"/>
      <c r="K280" s="59"/>
    </row>
    <row r="281" spans="2:11">
      <c r="B281" s="17"/>
      <c r="C281" s="17"/>
      <c r="D281" s="17"/>
      <c r="E281" s="6"/>
      <c r="F281" s="6"/>
      <c r="G281" s="6"/>
      <c r="H281" s="6"/>
      <c r="I281" s="24"/>
      <c r="J281" s="17"/>
      <c r="K281" s="59"/>
    </row>
    <row r="282" spans="2:11">
      <c r="B282" s="21"/>
      <c r="C282" s="21"/>
      <c r="D282" s="21"/>
      <c r="E282" s="6"/>
      <c r="F282" s="6"/>
      <c r="G282" s="6"/>
      <c r="H282" s="6"/>
      <c r="I282" s="24"/>
      <c r="J282" s="17"/>
      <c r="K282" s="59"/>
    </row>
    <row r="283" spans="2:11">
      <c r="B283" s="21"/>
      <c r="C283" s="21"/>
      <c r="D283" s="21"/>
      <c r="E283" s="6"/>
      <c r="F283" s="6"/>
      <c r="G283" s="6"/>
      <c r="H283" s="6"/>
      <c r="I283" s="24"/>
      <c r="J283" s="17"/>
      <c r="K283" s="59"/>
    </row>
    <row r="284" spans="2:11">
      <c r="B284" s="17"/>
      <c r="C284" s="17"/>
      <c r="D284" s="17"/>
      <c r="E284" s="6"/>
      <c r="F284" s="6"/>
      <c r="G284" s="6"/>
      <c r="H284" s="6"/>
      <c r="I284" s="24"/>
      <c r="J284" s="17"/>
      <c r="K284" s="59"/>
    </row>
    <row r="285" spans="2:11">
      <c r="B285" s="17"/>
      <c r="C285" s="17"/>
      <c r="D285" s="17"/>
      <c r="E285" s="6"/>
      <c r="F285" s="6"/>
      <c r="G285" s="6"/>
      <c r="H285" s="6"/>
      <c r="I285" s="24"/>
      <c r="J285" s="17"/>
      <c r="K285" s="59"/>
    </row>
    <row r="286" spans="2:11">
      <c r="B286" s="17"/>
      <c r="C286" s="17"/>
      <c r="D286" s="17"/>
      <c r="E286" s="6"/>
      <c r="F286" s="6"/>
      <c r="G286" s="6"/>
      <c r="H286" s="6"/>
      <c r="I286" s="24"/>
      <c r="J286" s="17"/>
      <c r="K286" s="59"/>
    </row>
    <row r="287" spans="2:11">
      <c r="B287" s="17"/>
      <c r="C287" s="17"/>
      <c r="D287" s="17"/>
      <c r="E287" s="6"/>
      <c r="F287" s="6"/>
      <c r="G287" s="6"/>
      <c r="H287" s="6"/>
      <c r="I287" s="24"/>
      <c r="J287" s="17"/>
      <c r="K287" s="59"/>
    </row>
    <row r="288" spans="2:11">
      <c r="B288" s="21"/>
      <c r="C288" s="21"/>
      <c r="D288" s="21"/>
      <c r="E288" s="6"/>
      <c r="F288" s="6"/>
      <c r="G288" s="6"/>
      <c r="H288" s="6"/>
      <c r="I288" s="24"/>
      <c r="J288" s="17"/>
      <c r="K288" s="59"/>
    </row>
    <row r="289" spans="2:11">
      <c r="B289" s="21"/>
      <c r="C289" s="21"/>
      <c r="D289" s="21"/>
      <c r="E289" s="6"/>
      <c r="F289" s="6"/>
      <c r="G289" s="6"/>
      <c r="H289" s="6"/>
      <c r="I289" s="24"/>
      <c r="J289" s="17"/>
      <c r="K289" s="59"/>
    </row>
    <row r="290" spans="2:11">
      <c r="B290" s="21"/>
      <c r="C290" s="21"/>
      <c r="D290" s="21"/>
      <c r="E290" s="6"/>
      <c r="F290" s="6"/>
      <c r="G290" s="6"/>
      <c r="H290" s="6"/>
      <c r="I290" s="24"/>
      <c r="J290" s="24"/>
      <c r="K290" s="59"/>
    </row>
    <row r="291" spans="2:11">
      <c r="B291" s="21"/>
      <c r="C291" s="21"/>
      <c r="D291" s="21"/>
      <c r="E291" s="6"/>
      <c r="F291" s="6"/>
      <c r="G291" s="6"/>
      <c r="H291" s="6"/>
      <c r="I291" s="24"/>
      <c r="J291" s="24"/>
      <c r="K291" s="59"/>
    </row>
    <row r="292" spans="2:11">
      <c r="B292" s="21"/>
      <c r="C292" s="21"/>
      <c r="D292" s="21"/>
      <c r="E292" s="6"/>
      <c r="F292" s="6"/>
      <c r="G292" s="6"/>
      <c r="H292" s="6"/>
      <c r="I292" s="24"/>
      <c r="J292" s="24"/>
      <c r="K292" s="59"/>
    </row>
    <row r="293" spans="2:11">
      <c r="B293" s="17"/>
      <c r="C293" s="17"/>
      <c r="D293" s="17"/>
      <c r="E293" s="6"/>
      <c r="F293" s="6"/>
      <c r="G293" s="6"/>
      <c r="H293" s="6"/>
      <c r="I293" s="24"/>
      <c r="J293" s="24"/>
      <c r="K293" s="59"/>
    </row>
    <row r="294" spans="2:11">
      <c r="B294" s="17"/>
      <c r="C294" s="17"/>
      <c r="D294" s="17"/>
      <c r="E294" s="6"/>
      <c r="F294" s="6"/>
      <c r="G294" s="6"/>
      <c r="H294" s="6"/>
      <c r="I294" s="24"/>
      <c r="J294" s="24"/>
      <c r="K294" s="59"/>
    </row>
    <row r="295" spans="2:11">
      <c r="B295" s="17"/>
      <c r="C295" s="17"/>
      <c r="D295" s="17"/>
      <c r="E295" s="6"/>
      <c r="F295" s="6"/>
      <c r="G295" s="6"/>
      <c r="H295" s="6"/>
      <c r="I295" s="24"/>
      <c r="J295" s="24"/>
      <c r="K295" s="59"/>
    </row>
    <row r="296" spans="2:11">
      <c r="B296" s="17"/>
      <c r="C296" s="17"/>
      <c r="D296" s="17"/>
      <c r="E296" s="6"/>
      <c r="F296" s="6"/>
      <c r="G296" s="6"/>
      <c r="H296" s="6"/>
      <c r="I296" s="24"/>
      <c r="J296" s="24"/>
      <c r="K296" s="59"/>
    </row>
    <row r="297" spans="2:11">
      <c r="B297" s="17"/>
      <c r="C297" s="17"/>
      <c r="D297" s="17"/>
      <c r="E297" s="6"/>
      <c r="F297" s="6"/>
      <c r="G297" s="6"/>
      <c r="H297" s="6"/>
      <c r="I297" s="24"/>
      <c r="J297" s="24"/>
      <c r="K297" s="59"/>
    </row>
    <row r="298" spans="2:11">
      <c r="B298" s="17"/>
      <c r="C298" s="17"/>
      <c r="D298" s="17"/>
      <c r="E298" s="6"/>
      <c r="F298" s="6"/>
      <c r="G298" s="6"/>
      <c r="H298" s="6"/>
      <c r="I298" s="24"/>
      <c r="J298" s="24"/>
      <c r="K298" s="59"/>
    </row>
    <row r="299" spans="2:11">
      <c r="B299" s="17"/>
      <c r="C299" s="17"/>
      <c r="D299" s="17"/>
      <c r="E299" s="6"/>
      <c r="F299" s="6"/>
      <c r="G299" s="6"/>
      <c r="H299" s="6"/>
      <c r="I299" s="24"/>
      <c r="J299" s="24"/>
      <c r="K299" s="59"/>
    </row>
    <row r="300" spans="2:11">
      <c r="B300" s="17"/>
      <c r="C300" s="17"/>
      <c r="D300" s="17"/>
      <c r="E300" s="6"/>
      <c r="F300" s="6"/>
      <c r="G300" s="6"/>
      <c r="H300" s="6"/>
      <c r="I300" s="24"/>
      <c r="J300" s="24"/>
      <c r="K300" s="59"/>
    </row>
    <row r="301" spans="2:11">
      <c r="B301" s="17"/>
      <c r="C301" s="17"/>
      <c r="D301" s="17"/>
      <c r="E301" s="6"/>
      <c r="F301" s="6"/>
      <c r="G301" s="6"/>
      <c r="H301" s="6"/>
      <c r="I301" s="24"/>
      <c r="J301" s="24"/>
      <c r="K301" s="59"/>
    </row>
    <row r="302" spans="2:11">
      <c r="B302" s="21"/>
      <c r="C302" s="21"/>
      <c r="D302" s="21"/>
      <c r="E302" s="21"/>
      <c r="F302" s="21"/>
      <c r="G302" s="21"/>
      <c r="H302" s="21"/>
      <c r="I302" s="21"/>
      <c r="J302" s="21"/>
      <c r="K302" s="59"/>
    </row>
    <row r="303" spans="2:11">
      <c r="B303" s="21"/>
      <c r="C303" s="21"/>
      <c r="D303" s="21"/>
      <c r="E303" s="21"/>
      <c r="F303" s="21"/>
      <c r="G303" s="21"/>
      <c r="H303" s="21"/>
      <c r="I303" s="21"/>
      <c r="J303" s="21"/>
      <c r="K303" s="59"/>
    </row>
    <row r="304" spans="2:11">
      <c r="B304" s="21"/>
      <c r="C304" s="21"/>
      <c r="D304" s="21"/>
      <c r="E304" s="21"/>
      <c r="F304" s="21"/>
      <c r="G304" s="21"/>
      <c r="H304" s="21"/>
      <c r="I304" s="28"/>
      <c r="J304" s="22"/>
      <c r="K304" s="59"/>
    </row>
    <row r="305" spans="2:11">
      <c r="B305" s="7"/>
      <c r="C305" s="29"/>
      <c r="D305" s="29"/>
      <c r="E305" s="21"/>
      <c r="F305" s="21"/>
      <c r="G305" s="21"/>
      <c r="H305" s="21"/>
      <c r="I305" s="28"/>
      <c r="J305" s="21"/>
      <c r="K305" s="59"/>
    </row>
    <row r="306" spans="2:11">
      <c r="B306" s="7"/>
      <c r="C306" s="29"/>
      <c r="D306" s="29"/>
      <c r="E306" s="21"/>
      <c r="F306" s="21"/>
      <c r="G306" s="21"/>
      <c r="H306" s="21"/>
      <c r="I306" s="28"/>
      <c r="J306" s="21"/>
      <c r="K306" s="59"/>
    </row>
    <row r="307" spans="2:11">
      <c r="B307" s="21"/>
      <c r="C307" s="21"/>
      <c r="D307" s="21"/>
      <c r="E307" s="6"/>
      <c r="F307" s="6"/>
      <c r="G307" s="6"/>
      <c r="H307" s="6"/>
      <c r="I307" s="12"/>
      <c r="J307" s="21"/>
      <c r="K307" s="59"/>
    </row>
    <row r="308" spans="2:11">
      <c r="B308" s="21"/>
      <c r="C308" s="21"/>
      <c r="D308" s="21"/>
      <c r="E308" s="21"/>
      <c r="F308" s="21"/>
      <c r="G308" s="21"/>
      <c r="H308" s="21"/>
      <c r="I308" s="28"/>
      <c r="J308" s="21"/>
      <c r="K308" s="59"/>
    </row>
    <row r="309" spans="2:11">
      <c r="B309" s="21"/>
      <c r="C309" s="21"/>
      <c r="D309" s="21"/>
      <c r="E309" s="21"/>
      <c r="F309" s="21"/>
      <c r="G309" s="21"/>
      <c r="H309" s="21"/>
      <c r="I309" s="28"/>
      <c r="J309" s="21"/>
      <c r="K309" s="59"/>
    </row>
    <row r="310" spans="2:11">
      <c r="B310" s="21"/>
      <c r="C310" s="21"/>
      <c r="D310" s="21"/>
      <c r="E310" s="21"/>
      <c r="F310" s="21"/>
      <c r="G310" s="21"/>
      <c r="H310" s="21"/>
      <c r="I310" s="28"/>
      <c r="J310" s="21"/>
      <c r="K310" s="59"/>
    </row>
    <row r="311" spans="2:11">
      <c r="B311" s="21"/>
      <c r="C311" s="21"/>
      <c r="D311" s="21"/>
      <c r="E311" s="21"/>
      <c r="F311" s="21"/>
      <c r="G311" s="21"/>
      <c r="H311" s="21"/>
      <c r="I311" s="28"/>
      <c r="J311" s="21"/>
      <c r="K311" s="59"/>
    </row>
    <row r="312" spans="2:11">
      <c r="B312" s="21"/>
      <c r="C312" s="21"/>
      <c r="D312" s="21"/>
      <c r="E312" s="21"/>
      <c r="F312" s="21"/>
      <c r="G312" s="21"/>
      <c r="H312" s="21"/>
      <c r="I312" s="28"/>
      <c r="J312" s="21"/>
      <c r="K312" s="59"/>
    </row>
    <row r="313" spans="2:11">
      <c r="B313" s="21"/>
      <c r="C313" s="21"/>
      <c r="D313" s="21"/>
      <c r="E313" s="21"/>
      <c r="F313" s="21"/>
      <c r="G313" s="21"/>
      <c r="H313" s="21"/>
      <c r="I313" s="28"/>
      <c r="J313" s="21"/>
      <c r="K313" s="59"/>
    </row>
    <row r="314" spans="2:11">
      <c r="B314" s="21"/>
      <c r="C314" s="21"/>
      <c r="D314" s="21"/>
      <c r="E314" s="21"/>
      <c r="F314" s="21"/>
      <c r="G314" s="21"/>
      <c r="H314" s="21"/>
      <c r="I314" s="28"/>
      <c r="J314" s="21"/>
      <c r="K314" s="59"/>
    </row>
    <row r="315" spans="2:11">
      <c r="B315" s="21"/>
      <c r="C315" s="21"/>
      <c r="D315" s="21"/>
      <c r="E315" s="21"/>
      <c r="F315" s="21"/>
      <c r="G315" s="21"/>
      <c r="H315" s="21"/>
      <c r="I315" s="28"/>
      <c r="J315" s="21"/>
      <c r="K315" s="59"/>
    </row>
    <row r="316" spans="2:11">
      <c r="B316" s="21"/>
      <c r="C316" s="21"/>
      <c r="D316" s="21"/>
      <c r="E316" s="21"/>
      <c r="F316" s="21"/>
      <c r="G316" s="21"/>
      <c r="H316" s="21"/>
      <c r="I316" s="28"/>
      <c r="J316" s="21"/>
      <c r="K316" s="59"/>
    </row>
    <row r="317" spans="2:11">
      <c r="B317" s="21"/>
      <c r="C317" s="21"/>
      <c r="D317" s="21"/>
      <c r="E317" s="21"/>
      <c r="F317" s="21"/>
      <c r="G317" s="21"/>
      <c r="H317" s="21"/>
      <c r="I317" s="28"/>
      <c r="J317" s="21"/>
      <c r="K317" s="59"/>
    </row>
    <row r="318" spans="2:11">
      <c r="B318" s="21"/>
      <c r="C318" s="21"/>
      <c r="D318" s="21"/>
      <c r="E318" s="21"/>
      <c r="F318" s="21"/>
      <c r="G318" s="21"/>
      <c r="H318" s="21"/>
      <c r="I318" s="28"/>
      <c r="J318" s="21"/>
      <c r="K318" s="59"/>
    </row>
    <row r="319" spans="2:11">
      <c r="K319" s="59"/>
    </row>
    <row r="320" spans="2:11">
      <c r="K320" s="59"/>
    </row>
    <row r="321" spans="11:11">
      <c r="K321" s="59"/>
    </row>
    <row r="322" spans="11:11">
      <c r="K322" s="59"/>
    </row>
    <row r="323" spans="11:11">
      <c r="K323" s="59"/>
    </row>
    <row r="324" spans="11:11">
      <c r="K324" s="59"/>
    </row>
    <row r="325" spans="11:11">
      <c r="K325" s="59"/>
    </row>
    <row r="326" spans="11:11">
      <c r="K326" s="59"/>
    </row>
    <row r="327" spans="11:11">
      <c r="K327" s="59"/>
    </row>
    <row r="328" spans="11:11">
      <c r="K328" s="59"/>
    </row>
    <row r="329" spans="11:11">
      <c r="K329" s="59"/>
    </row>
    <row r="330" spans="11:11">
      <c r="K330" s="59"/>
    </row>
    <row r="331" spans="11:11">
      <c r="K331" s="59"/>
    </row>
    <row r="332" spans="11:11">
      <c r="K332" s="59"/>
    </row>
    <row r="333" spans="11:11">
      <c r="K333" s="59"/>
    </row>
    <row r="334" spans="11:11">
      <c r="K334" s="59"/>
    </row>
    <row r="335" spans="11:11">
      <c r="K335" s="59"/>
    </row>
    <row r="336" spans="11:11">
      <c r="K336" s="59"/>
    </row>
    <row r="337" spans="11:11">
      <c r="K337" s="59"/>
    </row>
    <row r="338" spans="11:11">
      <c r="K338" s="59"/>
    </row>
    <row r="339" spans="11:11">
      <c r="K339" s="59"/>
    </row>
    <row r="340" spans="11:11">
      <c r="K340" s="59"/>
    </row>
    <row r="341" spans="11:11">
      <c r="K341" s="59"/>
    </row>
    <row r="342" spans="11:11">
      <c r="K342" s="59"/>
    </row>
    <row r="343" spans="11:11">
      <c r="K343" s="59"/>
    </row>
    <row r="344" spans="11:11">
      <c r="K344" s="59"/>
    </row>
    <row r="345" spans="11:11">
      <c r="K345" s="59"/>
    </row>
    <row r="346" spans="11:11">
      <c r="K346" s="59"/>
    </row>
    <row r="347" spans="11:11">
      <c r="K347" s="59"/>
    </row>
    <row r="348" spans="11:11">
      <c r="K348" s="59"/>
    </row>
    <row r="349" spans="11:11">
      <c r="K349" s="59"/>
    </row>
    <row r="350" spans="11:11">
      <c r="K350" s="59"/>
    </row>
    <row r="351" spans="11:11">
      <c r="K351" s="59"/>
    </row>
    <row r="352" spans="11:11">
      <c r="K352" s="59"/>
    </row>
    <row r="353" spans="11:11">
      <c r="K353" s="59"/>
    </row>
    <row r="354" spans="11:11">
      <c r="K354" s="59"/>
    </row>
    <row r="355" spans="11:11">
      <c r="K355" s="59"/>
    </row>
    <row r="356" spans="11:11">
      <c r="K356" s="59"/>
    </row>
    <row r="357" spans="11:11">
      <c r="K357" s="59"/>
    </row>
    <row r="358" spans="11:11">
      <c r="K358" s="59"/>
    </row>
    <row r="359" spans="11:11">
      <c r="K359" s="59"/>
    </row>
    <row r="360" spans="11:11">
      <c r="K360" s="59"/>
    </row>
    <row r="361" spans="11:11">
      <c r="K361" s="59"/>
    </row>
    <row r="362" spans="11:11">
      <c r="K362" s="59"/>
    </row>
    <row r="363" spans="11:11">
      <c r="K363" s="59"/>
    </row>
    <row r="364" spans="11:11">
      <c r="K364" s="59"/>
    </row>
    <row r="365" spans="11:11">
      <c r="K365" s="59"/>
    </row>
    <row r="366" spans="11:11">
      <c r="K366" s="59"/>
    </row>
    <row r="367" spans="11:11">
      <c r="K367" s="59"/>
    </row>
    <row r="368" spans="11:11">
      <c r="K368" s="59"/>
    </row>
    <row r="369" spans="11:11">
      <c r="K369" s="59"/>
    </row>
    <row r="370" spans="11:11">
      <c r="K370" s="59"/>
    </row>
    <row r="371" spans="11:11">
      <c r="K371" s="59"/>
    </row>
    <row r="372" spans="11:11">
      <c r="K372" s="59"/>
    </row>
    <row r="373" spans="11:11">
      <c r="K373" s="59"/>
    </row>
    <row r="374" spans="11:11">
      <c r="K374" s="59"/>
    </row>
    <row r="375" spans="11:11">
      <c r="K375" s="59"/>
    </row>
    <row r="376" spans="11:11">
      <c r="K376" s="59"/>
    </row>
    <row r="377" spans="11:11">
      <c r="K377" s="59"/>
    </row>
    <row r="378" spans="11:11">
      <c r="K378" s="59"/>
    </row>
    <row r="379" spans="11:11">
      <c r="K379" s="59"/>
    </row>
    <row r="380" spans="11:11">
      <c r="K380" s="59"/>
    </row>
    <row r="381" spans="11:11">
      <c r="K381" s="59"/>
    </row>
    <row r="382" spans="11:11">
      <c r="K382" s="59"/>
    </row>
    <row r="383" spans="11:11">
      <c r="K383" s="59"/>
    </row>
    <row r="384" spans="11:11">
      <c r="K384" s="59"/>
    </row>
    <row r="385" spans="11:11">
      <c r="K385" s="59"/>
    </row>
    <row r="386" spans="11:11">
      <c r="K386" s="59"/>
    </row>
    <row r="387" spans="11:11">
      <c r="K387" s="59"/>
    </row>
    <row r="388" spans="11:11">
      <c r="K388" s="59"/>
    </row>
    <row r="389" spans="11:11">
      <c r="K389" s="59"/>
    </row>
    <row r="390" spans="11:11">
      <c r="K390" s="59"/>
    </row>
    <row r="391" spans="11:11">
      <c r="K391" s="59"/>
    </row>
    <row r="392" spans="11:11">
      <c r="K392" s="59"/>
    </row>
    <row r="393" spans="11:11">
      <c r="K393" s="59"/>
    </row>
    <row r="394" spans="11:11">
      <c r="K394" s="59"/>
    </row>
    <row r="395" spans="11:11">
      <c r="K395" s="59"/>
    </row>
    <row r="396" spans="11:11">
      <c r="K396" s="59"/>
    </row>
    <row r="397" spans="11:11">
      <c r="K397" s="59"/>
    </row>
    <row r="398" spans="11:11">
      <c r="K398" s="59"/>
    </row>
    <row r="399" spans="11:11">
      <c r="K399" s="59"/>
    </row>
    <row r="400" spans="11:11">
      <c r="K400" s="59"/>
    </row>
    <row r="401" spans="11:11">
      <c r="K401" s="59"/>
    </row>
    <row r="402" spans="11:11">
      <c r="K402" s="59"/>
    </row>
    <row r="403" spans="11:11">
      <c r="K403" s="59"/>
    </row>
    <row r="404" spans="11:11">
      <c r="K404" s="59"/>
    </row>
    <row r="405" spans="11:11">
      <c r="K405" s="59"/>
    </row>
    <row r="406" spans="11:11">
      <c r="K406" s="59"/>
    </row>
    <row r="407" spans="11:11">
      <c r="K407" s="59"/>
    </row>
    <row r="408" spans="11:11">
      <c r="K408" s="59"/>
    </row>
    <row r="409" spans="11:11">
      <c r="K409" s="59"/>
    </row>
    <row r="410" spans="11:11">
      <c r="K410" s="59"/>
    </row>
    <row r="411" spans="11:11">
      <c r="K411" s="59"/>
    </row>
    <row r="412" spans="11:11">
      <c r="K412" s="59"/>
    </row>
    <row r="413" spans="11:11">
      <c r="K413" s="59"/>
    </row>
    <row r="414" spans="11:11">
      <c r="K414" s="59"/>
    </row>
    <row r="415" spans="11:11">
      <c r="K415" s="59"/>
    </row>
    <row r="416" spans="11:11">
      <c r="K416" s="59"/>
    </row>
    <row r="417" spans="11:11">
      <c r="K417" s="59"/>
    </row>
    <row r="418" spans="11:11">
      <c r="K418" s="59"/>
    </row>
    <row r="419" spans="11:11">
      <c r="K419" s="59"/>
    </row>
    <row r="420" spans="11:11">
      <c r="K420" s="59"/>
    </row>
    <row r="421" spans="11:11">
      <c r="K421" s="59"/>
    </row>
    <row r="422" spans="11:11">
      <c r="K422" s="59"/>
    </row>
    <row r="423" spans="11:11">
      <c r="K423" s="59"/>
    </row>
    <row r="424" spans="11:11">
      <c r="K424" s="59"/>
    </row>
    <row r="425" spans="11:11">
      <c r="K425" s="59"/>
    </row>
    <row r="426" spans="11:11">
      <c r="K426" s="59"/>
    </row>
    <row r="427" spans="11:11">
      <c r="K427" s="59"/>
    </row>
    <row r="428" spans="11:11">
      <c r="K428" s="59"/>
    </row>
    <row r="429" spans="11:11">
      <c r="K429" s="59"/>
    </row>
    <row r="430" spans="11:11">
      <c r="K430" s="59"/>
    </row>
    <row r="431" spans="11:11">
      <c r="K431" s="59"/>
    </row>
    <row r="432" spans="11:11">
      <c r="K432" s="59"/>
    </row>
    <row r="433" spans="11:11">
      <c r="K433" s="59"/>
    </row>
    <row r="434" spans="11:11">
      <c r="K434" s="59"/>
    </row>
    <row r="435" spans="11:11">
      <c r="K435" s="59"/>
    </row>
    <row r="436" spans="11:11">
      <c r="K436" s="59"/>
    </row>
    <row r="437" spans="11:11">
      <c r="K437" s="59"/>
    </row>
    <row r="438" spans="11:11">
      <c r="K438" s="59"/>
    </row>
    <row r="439" spans="11:11">
      <c r="K439" s="59"/>
    </row>
    <row r="440" spans="11:11">
      <c r="K440" s="59"/>
    </row>
    <row r="441" spans="11:11">
      <c r="K441" s="59"/>
    </row>
    <row r="442" spans="11:11">
      <c r="K442" s="59"/>
    </row>
    <row r="443" spans="11:11">
      <c r="K443" s="59"/>
    </row>
    <row r="444" spans="11:11">
      <c r="K444" s="59"/>
    </row>
    <row r="445" spans="11:11">
      <c r="K445" s="59"/>
    </row>
    <row r="446" spans="11:11">
      <c r="K446" s="59"/>
    </row>
    <row r="447" spans="11:11">
      <c r="K447" s="59"/>
    </row>
    <row r="448" spans="11:11">
      <c r="K448" s="59"/>
    </row>
    <row r="449" spans="11:11">
      <c r="K449" s="59"/>
    </row>
    <row r="450" spans="11:11">
      <c r="K450" s="59"/>
    </row>
    <row r="451" spans="11:11">
      <c r="K451" s="59"/>
    </row>
    <row r="452" spans="11:11">
      <c r="K452" s="59"/>
    </row>
    <row r="453" spans="11:11">
      <c r="K453" s="59"/>
    </row>
    <row r="454" spans="11:11">
      <c r="K454" s="59"/>
    </row>
    <row r="455" spans="11:11">
      <c r="K455" s="59"/>
    </row>
    <row r="456" spans="11:11">
      <c r="K456" s="59"/>
    </row>
    <row r="457" spans="11:11">
      <c r="K457" s="59"/>
    </row>
    <row r="458" spans="11:11">
      <c r="K458" s="59"/>
    </row>
    <row r="459" spans="11:11">
      <c r="K459" s="59"/>
    </row>
    <row r="460" spans="11:11">
      <c r="K460" s="59"/>
    </row>
    <row r="461" spans="11:11">
      <c r="K461" s="59"/>
    </row>
    <row r="462" spans="11:11">
      <c r="K462" s="59"/>
    </row>
    <row r="463" spans="11:11">
      <c r="K463" s="59"/>
    </row>
    <row r="464" spans="11:11">
      <c r="K464" s="59"/>
    </row>
    <row r="465" spans="11:11">
      <c r="K465" s="59"/>
    </row>
    <row r="466" spans="11:11">
      <c r="K466" s="59"/>
    </row>
    <row r="467" spans="11:11">
      <c r="K467" s="59"/>
    </row>
    <row r="468" spans="11:11">
      <c r="K468" s="59"/>
    </row>
    <row r="469" spans="11:11">
      <c r="K469" s="59"/>
    </row>
    <row r="470" spans="11:11">
      <c r="K470" s="59"/>
    </row>
    <row r="471" spans="11:11">
      <c r="K471" s="59"/>
    </row>
    <row r="472" spans="11:11">
      <c r="K472" s="59"/>
    </row>
    <row r="473" spans="11:11">
      <c r="K473" s="59"/>
    </row>
    <row r="474" spans="11:11">
      <c r="K474" s="59"/>
    </row>
    <row r="475" spans="11:11">
      <c r="K475" s="59"/>
    </row>
    <row r="476" spans="11:11">
      <c r="K476" s="59"/>
    </row>
    <row r="477" spans="11:11">
      <c r="K477" s="59"/>
    </row>
    <row r="478" spans="11:11">
      <c r="K478" s="59"/>
    </row>
    <row r="479" spans="11:11">
      <c r="K479" s="59"/>
    </row>
    <row r="480" spans="11:11">
      <c r="K480" s="59"/>
    </row>
    <row r="481" spans="11:11">
      <c r="K481" s="59"/>
    </row>
    <row r="482" spans="11:11">
      <c r="K482" s="59"/>
    </row>
    <row r="483" spans="11:11">
      <c r="K483" s="59"/>
    </row>
    <row r="484" spans="11:11">
      <c r="K484" s="59"/>
    </row>
    <row r="485" spans="11:11">
      <c r="K485" s="59"/>
    </row>
    <row r="486" spans="11:11">
      <c r="K486" s="59"/>
    </row>
    <row r="487" spans="11:11">
      <c r="K487" s="59"/>
    </row>
    <row r="488" spans="11:11">
      <c r="K488" s="59"/>
    </row>
    <row r="489" spans="11:11">
      <c r="K489" s="59"/>
    </row>
    <row r="490" spans="11:11">
      <c r="K490" s="59"/>
    </row>
    <row r="491" spans="11:11">
      <c r="K491" s="59"/>
    </row>
    <row r="492" spans="11:11">
      <c r="K492" s="59"/>
    </row>
    <row r="493" spans="11:11">
      <c r="K493" s="59"/>
    </row>
    <row r="494" spans="11:11">
      <c r="K494" s="59"/>
    </row>
    <row r="495" spans="11:11">
      <c r="K495" s="59"/>
    </row>
    <row r="496" spans="11:11">
      <c r="K496" s="59"/>
    </row>
    <row r="497" spans="11:11">
      <c r="K497" s="59"/>
    </row>
    <row r="498" spans="11:11">
      <c r="K498" s="59"/>
    </row>
    <row r="499" spans="11:11">
      <c r="K499" s="59"/>
    </row>
    <row r="500" spans="11:11">
      <c r="K500" s="59"/>
    </row>
    <row r="501" spans="11:11">
      <c r="K501" s="59"/>
    </row>
    <row r="502" spans="11:11">
      <c r="K502" s="59"/>
    </row>
    <row r="503" spans="11:11">
      <c r="K503" s="59"/>
    </row>
    <row r="504" spans="11:11">
      <c r="K504" s="59"/>
    </row>
    <row r="505" spans="11:11">
      <c r="K505" s="59"/>
    </row>
    <row r="506" spans="11:11">
      <c r="K506" s="59"/>
    </row>
    <row r="507" spans="11:11">
      <c r="K507" s="59"/>
    </row>
    <row r="508" spans="11:11">
      <c r="K508" s="59"/>
    </row>
    <row r="509" spans="11:11">
      <c r="K509" s="59"/>
    </row>
    <row r="510" spans="11:11">
      <c r="K510" s="59"/>
    </row>
    <row r="511" spans="11:11">
      <c r="K511" s="59"/>
    </row>
    <row r="512" spans="11:11">
      <c r="K512" s="59"/>
    </row>
    <row r="513" spans="11:11">
      <c r="K513" s="59"/>
    </row>
    <row r="514" spans="11:11">
      <c r="K514" s="59"/>
    </row>
    <row r="515" spans="11:11">
      <c r="K515" s="59"/>
    </row>
    <row r="516" spans="11:11">
      <c r="K516" s="59"/>
    </row>
    <row r="517" spans="11:11">
      <c r="K517" s="59"/>
    </row>
    <row r="518" spans="11:11">
      <c r="K518" s="59"/>
    </row>
    <row r="519" spans="11:11">
      <c r="K519" s="59"/>
    </row>
    <row r="520" spans="11:11">
      <c r="K520" s="59"/>
    </row>
    <row r="521" spans="11:11">
      <c r="K521" s="59"/>
    </row>
    <row r="522" spans="11:11">
      <c r="K522" s="59"/>
    </row>
    <row r="523" spans="11:11">
      <c r="K523" s="59"/>
    </row>
    <row r="524" spans="11:11">
      <c r="K524" s="59"/>
    </row>
    <row r="525" spans="11:11">
      <c r="K525" s="59"/>
    </row>
    <row r="526" spans="11:11">
      <c r="K526" s="59"/>
    </row>
    <row r="527" spans="11:11">
      <c r="K527" s="59"/>
    </row>
    <row r="528" spans="11:11">
      <c r="K528" s="59"/>
    </row>
    <row r="529" spans="11:11">
      <c r="K529" s="59"/>
    </row>
    <row r="530" spans="11:11">
      <c r="K530" s="59"/>
    </row>
    <row r="531" spans="11:11">
      <c r="K531" s="59"/>
    </row>
    <row r="532" spans="11:11">
      <c r="K532" s="59"/>
    </row>
    <row r="533" spans="11:11">
      <c r="K533" s="59"/>
    </row>
    <row r="534" spans="11:11">
      <c r="K534" s="59"/>
    </row>
    <row r="535" spans="11:11">
      <c r="K535" s="59"/>
    </row>
    <row r="536" spans="11:11">
      <c r="K536" s="59"/>
    </row>
    <row r="537" spans="11:11">
      <c r="K537" s="59"/>
    </row>
    <row r="538" spans="11:11">
      <c r="K538" s="59"/>
    </row>
    <row r="539" spans="11:11">
      <c r="K539" s="59"/>
    </row>
    <row r="540" spans="11:11">
      <c r="K540" s="59"/>
    </row>
    <row r="541" spans="11:11">
      <c r="K541" s="59"/>
    </row>
    <row r="542" spans="11:11">
      <c r="K542" s="59"/>
    </row>
    <row r="543" spans="11:11">
      <c r="K543" s="59"/>
    </row>
    <row r="544" spans="11:11">
      <c r="K544" s="59"/>
    </row>
    <row r="545" spans="11:11">
      <c r="K545" s="59"/>
    </row>
    <row r="546" spans="11:11">
      <c r="K546" s="59"/>
    </row>
    <row r="547" spans="11:11">
      <c r="K547" s="59"/>
    </row>
    <row r="548" spans="11:11">
      <c r="K548" s="59"/>
    </row>
    <row r="549" spans="11:11">
      <c r="K549" s="59"/>
    </row>
    <row r="550" spans="11:11">
      <c r="K550" s="59"/>
    </row>
    <row r="551" spans="11:11">
      <c r="K551" s="59"/>
    </row>
    <row r="552" spans="11:11">
      <c r="K552" s="59"/>
    </row>
    <row r="553" spans="11:11">
      <c r="K553" s="59"/>
    </row>
    <row r="554" spans="11:11">
      <c r="K554" s="59"/>
    </row>
    <row r="555" spans="11:11">
      <c r="K555" s="59"/>
    </row>
    <row r="556" spans="11:11">
      <c r="K556" s="59"/>
    </row>
    <row r="557" spans="11:11">
      <c r="K557" s="59"/>
    </row>
    <row r="558" spans="11:11">
      <c r="K558" s="59"/>
    </row>
    <row r="559" spans="11:11">
      <c r="K559" s="59"/>
    </row>
    <row r="560" spans="11:11">
      <c r="K560" s="59"/>
    </row>
    <row r="561" spans="11:11">
      <c r="K561" s="59"/>
    </row>
    <row r="562" spans="11:11">
      <c r="K562" s="59"/>
    </row>
    <row r="563" spans="11:11">
      <c r="K563" s="59"/>
    </row>
    <row r="564" spans="11:11">
      <c r="K564" s="59"/>
    </row>
    <row r="565" spans="11:11">
      <c r="K565" s="59"/>
    </row>
    <row r="566" spans="11:11">
      <c r="K566" s="59"/>
    </row>
    <row r="567" spans="11:11">
      <c r="K567" s="59"/>
    </row>
    <row r="568" spans="11:11">
      <c r="K568" s="59"/>
    </row>
    <row r="569" spans="11:11">
      <c r="K569" s="59"/>
    </row>
    <row r="570" spans="11:11">
      <c r="K570" s="59"/>
    </row>
    <row r="571" spans="11:11">
      <c r="K571" s="59"/>
    </row>
    <row r="572" spans="11:11">
      <c r="K572" s="59"/>
    </row>
    <row r="573" spans="11:11">
      <c r="K573" s="59"/>
    </row>
    <row r="574" spans="11:11">
      <c r="K574" s="59"/>
    </row>
    <row r="575" spans="11:11">
      <c r="K575" s="59"/>
    </row>
    <row r="576" spans="11:11">
      <c r="K576" s="59"/>
    </row>
    <row r="577" spans="11:11">
      <c r="K577" s="59"/>
    </row>
    <row r="578" spans="11:11">
      <c r="K578" s="59"/>
    </row>
    <row r="579" spans="11:11">
      <c r="K579" s="59"/>
    </row>
    <row r="580" spans="11:11">
      <c r="K580" s="59"/>
    </row>
    <row r="581" spans="11:11">
      <c r="K581" s="59"/>
    </row>
    <row r="582" spans="11:11">
      <c r="K582" s="59"/>
    </row>
    <row r="583" spans="11:11">
      <c r="K583" s="59"/>
    </row>
    <row r="584" spans="11:11">
      <c r="K584" s="59"/>
    </row>
    <row r="585" spans="11:11">
      <c r="K585" s="59"/>
    </row>
    <row r="586" spans="11:11">
      <c r="K586" s="59"/>
    </row>
    <row r="587" spans="11:11">
      <c r="K587" s="59"/>
    </row>
    <row r="588" spans="11:11">
      <c r="K588" s="59"/>
    </row>
    <row r="589" spans="11:11">
      <c r="K589" s="59"/>
    </row>
    <row r="590" spans="11:11">
      <c r="K590" s="59"/>
    </row>
    <row r="591" spans="11:11">
      <c r="K591" s="59"/>
    </row>
    <row r="592" spans="11:11">
      <c r="K592" s="59"/>
    </row>
    <row r="593" spans="11:11">
      <c r="K593" s="59"/>
    </row>
    <row r="594" spans="11:11">
      <c r="K594" s="59"/>
    </row>
    <row r="595" spans="11:11">
      <c r="K595" s="59"/>
    </row>
    <row r="596" spans="11:11">
      <c r="K596" s="59"/>
    </row>
    <row r="597" spans="11:11">
      <c r="K597" s="59"/>
    </row>
    <row r="598" spans="11:11">
      <c r="K598" s="59"/>
    </row>
    <row r="599" spans="11:11">
      <c r="K599" s="59"/>
    </row>
    <row r="600" spans="11:11">
      <c r="K600" s="59"/>
    </row>
    <row r="601" spans="11:11">
      <c r="K601" s="59"/>
    </row>
    <row r="602" spans="11:11">
      <c r="K602" s="59"/>
    </row>
    <row r="603" spans="11:11">
      <c r="K603" s="59"/>
    </row>
    <row r="604" spans="11:11">
      <c r="K604" s="59"/>
    </row>
    <row r="605" spans="11:11">
      <c r="K605" s="59"/>
    </row>
    <row r="606" spans="11:11">
      <c r="K606" s="59"/>
    </row>
    <row r="607" spans="11:11">
      <c r="K607" s="59"/>
    </row>
    <row r="608" spans="11:11">
      <c r="K608" s="59"/>
    </row>
    <row r="609" spans="11:11">
      <c r="K609" s="59"/>
    </row>
    <row r="610" spans="11:11">
      <c r="K610" s="59"/>
    </row>
    <row r="611" spans="11:11">
      <c r="K611" s="59"/>
    </row>
    <row r="612" spans="11:11">
      <c r="K612" s="59"/>
    </row>
    <row r="613" spans="11:11">
      <c r="K613" s="59"/>
    </row>
    <row r="614" spans="11:11">
      <c r="K614" s="59"/>
    </row>
    <row r="615" spans="11:11">
      <c r="K615" s="59"/>
    </row>
    <row r="616" spans="11:11">
      <c r="K616" s="59"/>
    </row>
    <row r="617" spans="11:11">
      <c r="K617" s="59"/>
    </row>
    <row r="618" spans="11:11">
      <c r="K618" s="59"/>
    </row>
    <row r="619" spans="11:11">
      <c r="K619" s="59"/>
    </row>
    <row r="620" spans="11:11">
      <c r="K620" s="59"/>
    </row>
    <row r="621" spans="11:11">
      <c r="K621" s="59"/>
    </row>
    <row r="622" spans="11:11">
      <c r="K622" s="59"/>
    </row>
    <row r="623" spans="11:11">
      <c r="K623" s="59"/>
    </row>
    <row r="624" spans="11:11">
      <c r="K624" s="59"/>
    </row>
    <row r="625" spans="11:11">
      <c r="K625" s="59"/>
    </row>
    <row r="626" spans="11:11">
      <c r="K626" s="59"/>
    </row>
    <row r="627" spans="11:11">
      <c r="K627" s="59"/>
    </row>
    <row r="628" spans="11:11">
      <c r="K628" s="59"/>
    </row>
    <row r="629" spans="11:11">
      <c r="K629" s="59"/>
    </row>
    <row r="630" spans="11:11">
      <c r="K630" s="59"/>
    </row>
    <row r="631" spans="11:11">
      <c r="K631" s="59"/>
    </row>
    <row r="632" spans="11:11">
      <c r="K632" s="59"/>
    </row>
    <row r="633" spans="11:11">
      <c r="K633" s="59"/>
    </row>
    <row r="634" spans="11:11">
      <c r="K634" s="59"/>
    </row>
    <row r="635" spans="11:11">
      <c r="K635" s="59"/>
    </row>
    <row r="636" spans="11:11">
      <c r="K636" s="59"/>
    </row>
    <row r="637" spans="11:11">
      <c r="K637" s="59"/>
    </row>
    <row r="638" spans="11:11">
      <c r="K638" s="59"/>
    </row>
    <row r="639" spans="11:11">
      <c r="K639" s="59"/>
    </row>
    <row r="640" spans="11:11">
      <c r="K640" s="59"/>
    </row>
    <row r="641" spans="11:11">
      <c r="K641" s="59"/>
    </row>
    <row r="642" spans="11:11">
      <c r="K642" s="59"/>
    </row>
    <row r="643" spans="11:11">
      <c r="K643" s="59"/>
    </row>
    <row r="644" spans="11:11">
      <c r="K644" s="59"/>
    </row>
    <row r="645" spans="11:11">
      <c r="K645" s="59"/>
    </row>
    <row r="646" spans="11:11">
      <c r="K646" s="59"/>
    </row>
    <row r="647" spans="11:11">
      <c r="K647" s="59"/>
    </row>
    <row r="648" spans="11:11">
      <c r="K648" s="59"/>
    </row>
    <row r="649" spans="11:11">
      <c r="K649" s="59"/>
    </row>
    <row r="650" spans="11:11">
      <c r="K650" s="59"/>
    </row>
    <row r="651" spans="11:11">
      <c r="K651" s="59"/>
    </row>
    <row r="652" spans="11:11">
      <c r="K652" s="59"/>
    </row>
    <row r="653" spans="11:11">
      <c r="K653" s="59"/>
    </row>
    <row r="654" spans="11:11">
      <c r="K654" s="59"/>
    </row>
    <row r="655" spans="11:11">
      <c r="K655" s="59"/>
    </row>
    <row r="656" spans="11:11">
      <c r="K656" s="59"/>
    </row>
    <row r="657" spans="11:11">
      <c r="K657" s="59"/>
    </row>
    <row r="658" spans="11:11">
      <c r="K658" s="59"/>
    </row>
    <row r="659" spans="11:11">
      <c r="K659" s="59"/>
    </row>
    <row r="660" spans="11:11">
      <c r="K660" s="59"/>
    </row>
    <row r="661" spans="11:11">
      <c r="K661" s="59"/>
    </row>
    <row r="662" spans="11:11">
      <c r="K662" s="59"/>
    </row>
    <row r="663" spans="11:11">
      <c r="K663" s="59"/>
    </row>
    <row r="664" spans="11:11">
      <c r="K664" s="59"/>
    </row>
    <row r="665" spans="11:11">
      <c r="K665" s="59"/>
    </row>
    <row r="666" spans="11:11">
      <c r="K666" s="59"/>
    </row>
    <row r="667" spans="11:11">
      <c r="K667" s="59"/>
    </row>
    <row r="668" spans="11:11">
      <c r="K668" s="59"/>
    </row>
    <row r="669" spans="11:11">
      <c r="K669" s="59"/>
    </row>
    <row r="670" spans="11:11">
      <c r="K670" s="59"/>
    </row>
    <row r="671" spans="11:11">
      <c r="K671" s="59"/>
    </row>
    <row r="672" spans="11:11">
      <c r="K672" s="59"/>
    </row>
    <row r="673" spans="11:11">
      <c r="K673" s="59"/>
    </row>
    <row r="674" spans="11:11">
      <c r="K674" s="59"/>
    </row>
    <row r="675" spans="11:11">
      <c r="K675" s="59"/>
    </row>
    <row r="676" spans="11:11">
      <c r="K676" s="59"/>
    </row>
    <row r="677" spans="11:11">
      <c r="K677" s="59"/>
    </row>
    <row r="678" spans="11:11">
      <c r="K678" s="59"/>
    </row>
    <row r="679" spans="11:11">
      <c r="K679" s="59"/>
    </row>
    <row r="680" spans="11:11">
      <c r="K680" s="59"/>
    </row>
    <row r="681" spans="11:11">
      <c r="K681" s="59"/>
    </row>
    <row r="682" spans="11:11">
      <c r="K682" s="59"/>
    </row>
    <row r="683" spans="11:11">
      <c r="K683" s="59"/>
    </row>
    <row r="684" spans="11:11">
      <c r="K684" s="59"/>
    </row>
    <row r="685" spans="11:11">
      <c r="K685" s="59"/>
    </row>
    <row r="686" spans="11:11">
      <c r="K686" s="59"/>
    </row>
    <row r="687" spans="11:11">
      <c r="K687" s="59"/>
    </row>
    <row r="688" spans="11:11">
      <c r="K688" s="59"/>
    </row>
    <row r="689" spans="11:11">
      <c r="K689" s="59"/>
    </row>
    <row r="690" spans="11:11">
      <c r="K690" s="59"/>
    </row>
    <row r="691" spans="11:11">
      <c r="K691" s="59"/>
    </row>
    <row r="692" spans="11:11">
      <c r="K692" s="59"/>
    </row>
    <row r="693" spans="11:11">
      <c r="K693" s="59"/>
    </row>
    <row r="694" spans="11:11">
      <c r="K694" s="59"/>
    </row>
    <row r="695" spans="11:11">
      <c r="K695" s="59"/>
    </row>
    <row r="696" spans="11:11">
      <c r="K696" s="59"/>
    </row>
    <row r="697" spans="11:11">
      <c r="K697" s="59"/>
    </row>
    <row r="698" spans="11:11">
      <c r="K698" s="59"/>
    </row>
    <row r="699" spans="11:11">
      <c r="K699" s="59"/>
    </row>
    <row r="700" spans="11:11">
      <c r="K700" s="59"/>
    </row>
    <row r="701" spans="11:11">
      <c r="K701" s="59"/>
    </row>
    <row r="702" spans="11:11">
      <c r="K702" s="59"/>
    </row>
    <row r="703" spans="11:11">
      <c r="K703" s="59"/>
    </row>
    <row r="704" spans="11:11">
      <c r="K704" s="59"/>
    </row>
    <row r="705" spans="11:11">
      <c r="K705" s="59"/>
    </row>
    <row r="706" spans="11:11">
      <c r="K706" s="59"/>
    </row>
    <row r="707" spans="11:11">
      <c r="K707" s="59"/>
    </row>
    <row r="708" spans="11:11">
      <c r="K708" s="59"/>
    </row>
    <row r="709" spans="11:11">
      <c r="K709" s="59"/>
    </row>
    <row r="710" spans="11:11">
      <c r="K710" s="59"/>
    </row>
    <row r="711" spans="11:11">
      <c r="K711" s="59"/>
    </row>
    <row r="712" spans="11:11">
      <c r="K712" s="59"/>
    </row>
    <row r="713" spans="11:11">
      <c r="K713" s="59"/>
    </row>
    <row r="714" spans="11:11">
      <c r="K714" s="59"/>
    </row>
    <row r="715" spans="11:11">
      <c r="K715" s="59"/>
    </row>
    <row r="716" spans="11:11">
      <c r="K716" s="59"/>
    </row>
    <row r="717" spans="11:11">
      <c r="K717" s="59"/>
    </row>
    <row r="718" spans="11:11">
      <c r="K718" s="59"/>
    </row>
    <row r="719" spans="11:11">
      <c r="K719" s="59"/>
    </row>
    <row r="720" spans="11:11">
      <c r="K720" s="59"/>
    </row>
    <row r="721" spans="11:11">
      <c r="K721" s="59"/>
    </row>
    <row r="722" spans="11:11">
      <c r="K722" s="59"/>
    </row>
    <row r="723" spans="11:11">
      <c r="K723" s="59"/>
    </row>
    <row r="724" spans="11:11">
      <c r="K724" s="59"/>
    </row>
    <row r="725" spans="11:11">
      <c r="K725" s="59"/>
    </row>
    <row r="726" spans="11:11">
      <c r="K726" s="59"/>
    </row>
    <row r="727" spans="11:11">
      <c r="K727" s="59"/>
    </row>
    <row r="728" spans="11:11">
      <c r="K728" s="59"/>
    </row>
    <row r="729" spans="11:11">
      <c r="K729" s="59"/>
    </row>
    <row r="730" spans="11:11">
      <c r="K730" s="59"/>
    </row>
    <row r="731" spans="11:11">
      <c r="K731" s="59"/>
    </row>
    <row r="732" spans="11:11">
      <c r="K732" s="59"/>
    </row>
    <row r="733" spans="11:11">
      <c r="K733" s="59"/>
    </row>
    <row r="734" spans="11:11">
      <c r="K734" s="59"/>
    </row>
    <row r="735" spans="11:11">
      <c r="K735" s="59"/>
    </row>
    <row r="736" spans="11:11">
      <c r="K736" s="59"/>
    </row>
    <row r="737" spans="11:11">
      <c r="K737" s="59"/>
    </row>
    <row r="738" spans="11:11">
      <c r="K738" s="59"/>
    </row>
    <row r="739" spans="11:11">
      <c r="K739" s="59"/>
    </row>
    <row r="740" spans="11:11">
      <c r="K740" s="59"/>
    </row>
    <row r="741" spans="11:11">
      <c r="K741" s="59"/>
    </row>
    <row r="742" spans="11:11">
      <c r="K742" s="59"/>
    </row>
    <row r="743" spans="11:11">
      <c r="K743" s="59"/>
    </row>
    <row r="744" spans="11:11">
      <c r="K744" s="59"/>
    </row>
    <row r="745" spans="11:11">
      <c r="K745" s="59"/>
    </row>
    <row r="746" spans="11:11">
      <c r="K746" s="59"/>
    </row>
    <row r="747" spans="11:11">
      <c r="K747" s="59"/>
    </row>
    <row r="748" spans="11:11">
      <c r="K748" s="59"/>
    </row>
    <row r="749" spans="11:11">
      <c r="K749" s="59"/>
    </row>
    <row r="750" spans="11:11">
      <c r="K750" s="59"/>
    </row>
    <row r="751" spans="11:11">
      <c r="K751" s="59"/>
    </row>
    <row r="752" spans="11:11">
      <c r="K752" s="59"/>
    </row>
    <row r="753" spans="11:11">
      <c r="K753" s="59"/>
    </row>
    <row r="754" spans="11:11">
      <c r="K754" s="59"/>
    </row>
    <row r="755" spans="11:11">
      <c r="K755" s="59"/>
    </row>
    <row r="756" spans="11:11">
      <c r="K756" s="59"/>
    </row>
    <row r="757" spans="11:11">
      <c r="K757" s="59"/>
    </row>
    <row r="758" spans="11:11">
      <c r="K758" s="59"/>
    </row>
    <row r="759" spans="11:11">
      <c r="K759" s="59"/>
    </row>
    <row r="760" spans="11:11">
      <c r="K760" s="59"/>
    </row>
    <row r="761" spans="11:11">
      <c r="K761" s="59"/>
    </row>
    <row r="762" spans="11:11">
      <c r="K762" s="59"/>
    </row>
    <row r="763" spans="11:11">
      <c r="K763" s="59"/>
    </row>
    <row r="764" spans="11:11">
      <c r="K764" s="59"/>
    </row>
    <row r="765" spans="11:11">
      <c r="K765" s="59"/>
    </row>
    <row r="766" spans="11:11">
      <c r="K766" s="59"/>
    </row>
    <row r="767" spans="11:11">
      <c r="K767" s="59"/>
    </row>
    <row r="768" spans="11:11">
      <c r="K768" s="59"/>
    </row>
    <row r="769" spans="11:11">
      <c r="K769" s="59"/>
    </row>
    <row r="770" spans="11:11">
      <c r="K770" s="59"/>
    </row>
    <row r="771" spans="11:11">
      <c r="K771" s="59"/>
    </row>
    <row r="772" spans="11:11">
      <c r="K772" s="59"/>
    </row>
    <row r="773" spans="11:11">
      <c r="K773" s="59"/>
    </row>
    <row r="774" spans="11:11">
      <c r="K774" s="59"/>
    </row>
    <row r="775" spans="11:11">
      <c r="K775" s="59"/>
    </row>
    <row r="776" spans="11:11">
      <c r="K776" s="59"/>
    </row>
    <row r="777" spans="11:11">
      <c r="K777" s="59"/>
    </row>
    <row r="778" spans="11:11">
      <c r="K778" s="59"/>
    </row>
    <row r="779" spans="11:11">
      <c r="K779" s="59"/>
    </row>
    <row r="780" spans="11:11">
      <c r="K780" s="59"/>
    </row>
    <row r="781" spans="11:11">
      <c r="K781" s="59"/>
    </row>
    <row r="782" spans="11:11">
      <c r="K782" s="59"/>
    </row>
    <row r="783" spans="11:11">
      <c r="K783" s="59"/>
    </row>
    <row r="784" spans="11:11">
      <c r="K784" s="59"/>
    </row>
    <row r="785" spans="11:11">
      <c r="K785" s="59"/>
    </row>
    <row r="786" spans="11:11">
      <c r="K786" s="59"/>
    </row>
    <row r="787" spans="11:11">
      <c r="K787" s="59"/>
    </row>
    <row r="788" spans="11:11">
      <c r="K788" s="59"/>
    </row>
    <row r="789" spans="11:11">
      <c r="K789" s="59"/>
    </row>
    <row r="790" spans="11:11">
      <c r="K790" s="59"/>
    </row>
    <row r="791" spans="11:11">
      <c r="K791" s="59"/>
    </row>
    <row r="792" spans="11:11">
      <c r="K792" s="59"/>
    </row>
    <row r="793" spans="11:11">
      <c r="K793" s="59"/>
    </row>
    <row r="794" spans="11:11">
      <c r="K794" s="59"/>
    </row>
    <row r="795" spans="11:11">
      <c r="K795" s="59"/>
    </row>
    <row r="796" spans="11:11">
      <c r="K796" s="59"/>
    </row>
    <row r="797" spans="11:11">
      <c r="K797" s="59"/>
    </row>
    <row r="798" spans="11:11">
      <c r="K798" s="59"/>
    </row>
    <row r="799" spans="11:11">
      <c r="K799" s="59"/>
    </row>
    <row r="800" spans="11:11">
      <c r="K800" s="59"/>
    </row>
    <row r="801" spans="11:11">
      <c r="K801" s="59"/>
    </row>
    <row r="802" spans="11:11">
      <c r="K802" s="59"/>
    </row>
    <row r="803" spans="11:11">
      <c r="K803" s="59"/>
    </row>
    <row r="804" spans="11:11">
      <c r="K804" s="59"/>
    </row>
    <row r="805" spans="11:11">
      <c r="K805" s="59"/>
    </row>
    <row r="806" spans="11:11">
      <c r="K806" s="59"/>
    </row>
    <row r="807" spans="11:11">
      <c r="K807" s="59"/>
    </row>
    <row r="808" spans="11:11">
      <c r="K808" s="59"/>
    </row>
    <row r="809" spans="11:11">
      <c r="K809" s="59"/>
    </row>
    <row r="810" spans="11:11">
      <c r="K810" s="59"/>
    </row>
    <row r="811" spans="11:11">
      <c r="K811" s="59"/>
    </row>
    <row r="812" spans="11:11">
      <c r="K812" s="59"/>
    </row>
    <row r="813" spans="11:11">
      <c r="K813" s="59"/>
    </row>
    <row r="814" spans="11:11">
      <c r="K814" s="59"/>
    </row>
    <row r="815" spans="11:11">
      <c r="K815" s="59"/>
    </row>
    <row r="816" spans="11:11">
      <c r="K816" s="59"/>
    </row>
    <row r="817" spans="11:11">
      <c r="K817" s="59"/>
    </row>
    <row r="818" spans="11:11">
      <c r="K818" s="59"/>
    </row>
    <row r="819" spans="11:11">
      <c r="K819" s="59"/>
    </row>
    <row r="820" spans="11:11">
      <c r="K820" s="59"/>
    </row>
    <row r="821" spans="11:11">
      <c r="K821" s="59"/>
    </row>
    <row r="822" spans="11:11">
      <c r="K822" s="59"/>
    </row>
    <row r="823" spans="11:11">
      <c r="K823" s="59"/>
    </row>
    <row r="824" spans="11:11">
      <c r="K824" s="59"/>
    </row>
    <row r="825" spans="11:11">
      <c r="K825" s="59"/>
    </row>
    <row r="826" spans="11:11">
      <c r="K826" s="59"/>
    </row>
    <row r="827" spans="11:11">
      <c r="K827" s="59"/>
    </row>
    <row r="828" spans="11:11">
      <c r="K828" s="59"/>
    </row>
    <row r="829" spans="11:11">
      <c r="K829" s="59"/>
    </row>
    <row r="830" spans="11:11">
      <c r="K830" s="59"/>
    </row>
    <row r="831" spans="11:11">
      <c r="K831" s="59"/>
    </row>
    <row r="832" spans="11:11">
      <c r="K832" s="59"/>
    </row>
    <row r="833" spans="11:11">
      <c r="K833" s="59"/>
    </row>
    <row r="834" spans="11:11">
      <c r="K834" s="59"/>
    </row>
    <row r="835" spans="11:11">
      <c r="K835" s="59"/>
    </row>
    <row r="836" spans="11:11">
      <c r="K836" s="59"/>
    </row>
    <row r="837" spans="11:11">
      <c r="K837" s="59"/>
    </row>
    <row r="838" spans="11:11">
      <c r="K838" s="59"/>
    </row>
    <row r="839" spans="11:11">
      <c r="K839" s="59"/>
    </row>
    <row r="840" spans="11:11">
      <c r="K840" s="59"/>
    </row>
    <row r="841" spans="11:11">
      <c r="K841" s="59"/>
    </row>
    <row r="842" spans="11:11">
      <c r="K842" s="59"/>
    </row>
    <row r="843" spans="11:11">
      <c r="K843" s="59"/>
    </row>
    <row r="844" spans="11:11">
      <c r="K844" s="59"/>
    </row>
    <row r="845" spans="11:11">
      <c r="K845" s="59"/>
    </row>
    <row r="846" spans="11:11">
      <c r="K846" s="59"/>
    </row>
    <row r="847" spans="11:11">
      <c r="K847" s="59"/>
    </row>
    <row r="848" spans="11:11">
      <c r="K848" s="59"/>
    </row>
    <row r="849" spans="11:11">
      <c r="K849" s="59"/>
    </row>
    <row r="850" spans="11:11">
      <c r="K850" s="59"/>
    </row>
    <row r="851" spans="11:11">
      <c r="K851" s="59"/>
    </row>
    <row r="852" spans="11:11">
      <c r="K852" s="59"/>
    </row>
    <row r="853" spans="11:11">
      <c r="K853" s="59"/>
    </row>
    <row r="854" spans="11:11">
      <c r="K854" s="59"/>
    </row>
    <row r="855" spans="11:11">
      <c r="K855" s="59"/>
    </row>
    <row r="856" spans="11:11">
      <c r="K856" s="59"/>
    </row>
    <row r="857" spans="11:11">
      <c r="K857" s="59"/>
    </row>
    <row r="858" spans="11:11">
      <c r="K858" s="59"/>
    </row>
    <row r="859" spans="11:11">
      <c r="K859" s="59"/>
    </row>
    <row r="860" spans="11:11">
      <c r="K860" s="59"/>
    </row>
    <row r="861" spans="11:11">
      <c r="K861" s="59"/>
    </row>
    <row r="862" spans="11:11">
      <c r="K862" s="59"/>
    </row>
    <row r="863" spans="11:11">
      <c r="K863" s="59"/>
    </row>
    <row r="864" spans="11:11">
      <c r="K864" s="59"/>
    </row>
    <row r="865" spans="11:11">
      <c r="K865" s="59"/>
    </row>
    <row r="866" spans="11:11">
      <c r="K866" s="59"/>
    </row>
    <row r="867" spans="11:11">
      <c r="K867" s="59"/>
    </row>
    <row r="868" spans="11:11">
      <c r="K868" s="59"/>
    </row>
    <row r="869" spans="11:11">
      <c r="K869" s="59"/>
    </row>
    <row r="870" spans="11:11">
      <c r="K870" s="59"/>
    </row>
    <row r="871" spans="11:11">
      <c r="K871" s="59"/>
    </row>
    <row r="872" spans="11:11">
      <c r="K872" s="59"/>
    </row>
    <row r="873" spans="11:11">
      <c r="K873" s="59"/>
    </row>
    <row r="874" spans="11:11">
      <c r="K874" s="59"/>
    </row>
    <row r="875" spans="11:11">
      <c r="K875" s="59"/>
    </row>
    <row r="876" spans="11:11">
      <c r="K876" s="59"/>
    </row>
    <row r="877" spans="11:11">
      <c r="K877" s="59"/>
    </row>
    <row r="878" spans="11:11">
      <c r="K878" s="59"/>
    </row>
    <row r="879" spans="11:11">
      <c r="K879" s="59"/>
    </row>
    <row r="880" spans="11:11">
      <c r="K880" s="59"/>
    </row>
    <row r="881" spans="11:11">
      <c r="K881" s="59"/>
    </row>
    <row r="882" spans="11:11">
      <c r="K882" s="59"/>
    </row>
    <row r="883" spans="11:11">
      <c r="K883" s="59"/>
    </row>
    <row r="884" spans="11:11">
      <c r="K884" s="59"/>
    </row>
    <row r="885" spans="11:11">
      <c r="K885" s="59"/>
    </row>
    <row r="886" spans="11:11">
      <c r="K886" s="59"/>
    </row>
    <row r="887" spans="11:11">
      <c r="K887" s="59"/>
    </row>
    <row r="888" spans="11:11">
      <c r="K888" s="59"/>
    </row>
    <row r="889" spans="11:11">
      <c r="K889" s="59"/>
    </row>
    <row r="890" spans="11:11">
      <c r="K890" s="59"/>
    </row>
    <row r="891" spans="11:11">
      <c r="K891" s="59"/>
    </row>
    <row r="892" spans="11:11">
      <c r="K892" s="59"/>
    </row>
    <row r="893" spans="11:11">
      <c r="K893" s="59"/>
    </row>
    <row r="894" spans="11:11">
      <c r="K894" s="59"/>
    </row>
    <row r="895" spans="11:11">
      <c r="K895" s="59"/>
    </row>
    <row r="896" spans="11:11">
      <c r="K896" s="59"/>
    </row>
    <row r="897" spans="11:11">
      <c r="K897" s="59"/>
    </row>
    <row r="898" spans="11:11">
      <c r="K898" s="59"/>
    </row>
    <row r="899" spans="11:11">
      <c r="K899" s="59"/>
    </row>
    <row r="900" spans="11:11">
      <c r="K900" s="59"/>
    </row>
    <row r="901" spans="11:11">
      <c r="K901" s="59"/>
    </row>
    <row r="902" spans="11:11">
      <c r="K902" s="59"/>
    </row>
    <row r="903" spans="11:11">
      <c r="K903" s="59"/>
    </row>
    <row r="904" spans="11:11">
      <c r="K904" s="59"/>
    </row>
    <row r="905" spans="11:11">
      <c r="K905" s="59"/>
    </row>
    <row r="906" spans="11:11">
      <c r="K906" s="59"/>
    </row>
    <row r="907" spans="11:11">
      <c r="K907" s="59"/>
    </row>
    <row r="908" spans="11:11">
      <c r="K908" s="59"/>
    </row>
    <row r="909" spans="11:11">
      <c r="K909" s="59"/>
    </row>
    <row r="910" spans="11:11">
      <c r="K910" s="59"/>
    </row>
    <row r="911" spans="11:11">
      <c r="K911" s="59"/>
    </row>
    <row r="912" spans="11:11">
      <c r="K912" s="59"/>
    </row>
    <row r="913" spans="11:11">
      <c r="K913" s="59"/>
    </row>
    <row r="914" spans="11:11">
      <c r="K914" s="59"/>
    </row>
    <row r="915" spans="11:11">
      <c r="K915" s="59"/>
    </row>
    <row r="916" spans="11:11">
      <c r="K916" s="59"/>
    </row>
    <row r="917" spans="11:11">
      <c r="K917" s="59"/>
    </row>
    <row r="918" spans="11:11">
      <c r="K918" s="59"/>
    </row>
    <row r="919" spans="11:11">
      <c r="K919" s="59"/>
    </row>
    <row r="920" spans="11:11">
      <c r="K920" s="59"/>
    </row>
    <row r="921" spans="11:11">
      <c r="K921" s="59"/>
    </row>
    <row r="922" spans="11:11">
      <c r="K922" s="59"/>
    </row>
    <row r="923" spans="11:11">
      <c r="K923" s="59"/>
    </row>
    <row r="924" spans="11:11">
      <c r="K924" s="59"/>
    </row>
    <row r="925" spans="11:11">
      <c r="K925" s="59"/>
    </row>
    <row r="926" spans="11:11">
      <c r="K926" s="59"/>
    </row>
    <row r="927" spans="11:11">
      <c r="K927" s="59"/>
    </row>
    <row r="928" spans="11:11">
      <c r="K928" s="59"/>
    </row>
    <row r="929" spans="11:11">
      <c r="K929" s="59"/>
    </row>
    <row r="930" spans="11:11">
      <c r="K930" s="59"/>
    </row>
    <row r="931" spans="11:11">
      <c r="K931" s="59"/>
    </row>
    <row r="932" spans="11:11">
      <c r="K932" s="59"/>
    </row>
    <row r="933" spans="11:11">
      <c r="K933" s="59"/>
    </row>
    <row r="934" spans="11:11">
      <c r="K934" s="59"/>
    </row>
    <row r="935" spans="11:11">
      <c r="K935" s="59"/>
    </row>
    <row r="936" spans="11:11">
      <c r="K936" s="59"/>
    </row>
    <row r="937" spans="11:11">
      <c r="K937" s="59"/>
    </row>
    <row r="938" spans="11:11">
      <c r="K938" s="59"/>
    </row>
    <row r="939" spans="11:11">
      <c r="K939" s="59"/>
    </row>
    <row r="940" spans="11:11">
      <c r="K940" s="59"/>
    </row>
    <row r="941" spans="11:11">
      <c r="K941" s="59"/>
    </row>
    <row r="942" spans="11:11">
      <c r="K942" s="59"/>
    </row>
    <row r="943" spans="11:11">
      <c r="K943" s="59"/>
    </row>
    <row r="944" spans="11:11">
      <c r="K944" s="59"/>
    </row>
    <row r="945" spans="11:11">
      <c r="K945" s="59"/>
    </row>
    <row r="946" spans="11:11">
      <c r="K946" s="59"/>
    </row>
    <row r="947" spans="11:11">
      <c r="K947" s="59"/>
    </row>
    <row r="948" spans="11:11">
      <c r="K948" s="59"/>
    </row>
    <row r="949" spans="11:11">
      <c r="K949" s="59"/>
    </row>
    <row r="950" spans="11:11">
      <c r="K950" s="59"/>
    </row>
    <row r="951" spans="11:11">
      <c r="K951" s="59"/>
    </row>
    <row r="952" spans="11:11">
      <c r="K952" s="59"/>
    </row>
    <row r="953" spans="11:11">
      <c r="K953" s="59"/>
    </row>
    <row r="954" spans="11:11">
      <c r="K954" s="59"/>
    </row>
    <row r="955" spans="11:11">
      <c r="K955" s="59"/>
    </row>
    <row r="956" spans="11:11">
      <c r="K956" s="59"/>
    </row>
    <row r="957" spans="11:11">
      <c r="K957" s="59"/>
    </row>
    <row r="958" spans="11:11">
      <c r="K958" s="59"/>
    </row>
    <row r="959" spans="11:11">
      <c r="K959" s="59"/>
    </row>
    <row r="960" spans="11:11">
      <c r="K960" s="59"/>
    </row>
    <row r="961" spans="11:11">
      <c r="K961" s="59"/>
    </row>
    <row r="962" spans="11:11">
      <c r="K962" s="59"/>
    </row>
    <row r="963" spans="11:11">
      <c r="K963" s="59"/>
    </row>
    <row r="964" spans="11:11">
      <c r="K964" s="59"/>
    </row>
    <row r="965" spans="11:11">
      <c r="K965" s="59"/>
    </row>
    <row r="966" spans="11:11">
      <c r="K966" s="59"/>
    </row>
    <row r="967" spans="11:11">
      <c r="K967" s="59"/>
    </row>
    <row r="968" spans="11:11">
      <c r="K968" s="59"/>
    </row>
    <row r="969" spans="11:11">
      <c r="K969" s="59"/>
    </row>
    <row r="970" spans="11:11">
      <c r="K970" s="59"/>
    </row>
    <row r="971" spans="11:11">
      <c r="K971" s="59"/>
    </row>
    <row r="972" spans="11:11">
      <c r="K972" s="59"/>
    </row>
    <row r="973" spans="11:11">
      <c r="K973" s="59"/>
    </row>
    <row r="974" spans="11:11">
      <c r="K974" s="59"/>
    </row>
    <row r="975" spans="11:11">
      <c r="K975" s="59"/>
    </row>
    <row r="976" spans="11:11">
      <c r="K976" s="59"/>
    </row>
    <row r="977" spans="11:11">
      <c r="K977" s="59"/>
    </row>
    <row r="978" spans="11:11">
      <c r="K978" s="59"/>
    </row>
    <row r="979" spans="11:11">
      <c r="K979" s="59"/>
    </row>
    <row r="980" spans="11:11">
      <c r="K980" s="59"/>
    </row>
    <row r="981" spans="11:11">
      <c r="K981" s="59"/>
    </row>
    <row r="982" spans="11:11">
      <c r="K982" s="59"/>
    </row>
    <row r="983" spans="11:11">
      <c r="K983" s="59"/>
    </row>
    <row r="984" spans="11:11">
      <c r="K984" s="59"/>
    </row>
    <row r="985" spans="11:11">
      <c r="K985" s="59"/>
    </row>
    <row r="986" spans="11:11">
      <c r="K986" s="59"/>
    </row>
    <row r="987" spans="11:11">
      <c r="K987" s="59"/>
    </row>
    <row r="988" spans="11:11">
      <c r="K988" s="59"/>
    </row>
    <row r="989" spans="11:11">
      <c r="K989" s="59"/>
    </row>
    <row r="990" spans="11:11">
      <c r="K990" s="59"/>
    </row>
    <row r="991" spans="11:11">
      <c r="K991" s="59"/>
    </row>
    <row r="992" spans="11:11">
      <c r="K992" s="59"/>
    </row>
    <row r="993" spans="11:11">
      <c r="K993" s="59"/>
    </row>
    <row r="994" spans="11:11">
      <c r="K994" s="59"/>
    </row>
    <row r="995" spans="11:11">
      <c r="K995" s="59"/>
    </row>
    <row r="996" spans="11:11">
      <c r="K996" s="59"/>
    </row>
    <row r="997" spans="11:11">
      <c r="K997" s="59"/>
    </row>
    <row r="998" spans="11:11">
      <c r="K998" s="59"/>
    </row>
    <row r="999" spans="11:11">
      <c r="K999" s="59"/>
    </row>
    <row r="1000" spans="11:11">
      <c r="K1000" s="59"/>
    </row>
    <row r="1001" spans="11:11">
      <c r="K1001" s="59"/>
    </row>
    <row r="1002" spans="11:11">
      <c r="K1002" s="59"/>
    </row>
    <row r="1003" spans="11:11">
      <c r="K1003" s="59"/>
    </row>
    <row r="1004" spans="11:11">
      <c r="K1004" s="59"/>
    </row>
    <row r="1005" spans="11:11">
      <c r="K1005" s="59"/>
    </row>
    <row r="1006" spans="11:11">
      <c r="K1006" s="59"/>
    </row>
    <row r="1007" spans="11:11">
      <c r="K1007" s="59"/>
    </row>
    <row r="1008" spans="11:11">
      <c r="K1008" s="59"/>
    </row>
    <row r="1009" spans="11:11">
      <c r="K1009" s="59"/>
    </row>
    <row r="1010" spans="11:11">
      <c r="K1010" s="59"/>
    </row>
    <row r="1011" spans="11:11">
      <c r="K1011" s="59"/>
    </row>
    <row r="1012" spans="11:11">
      <c r="K1012" s="59"/>
    </row>
    <row r="1013" spans="11:11">
      <c r="K1013" s="59"/>
    </row>
    <row r="1014" spans="11:11">
      <c r="K1014" s="59"/>
    </row>
    <row r="1015" spans="11:11">
      <c r="K1015" s="59"/>
    </row>
    <row r="1016" spans="11:11">
      <c r="K1016" s="59"/>
    </row>
    <row r="1017" spans="11:11">
      <c r="K1017" s="59"/>
    </row>
    <row r="1018" spans="11:11">
      <c r="K1018" s="59"/>
    </row>
    <row r="1019" spans="11:11">
      <c r="K1019" s="59"/>
    </row>
    <row r="1020" spans="11:11">
      <c r="K1020" s="59"/>
    </row>
    <row r="1021" spans="11:11">
      <c r="K1021" s="59"/>
    </row>
    <row r="1022" spans="11:11">
      <c r="K1022" s="59"/>
    </row>
    <row r="1023" spans="11:11">
      <c r="K1023" s="59"/>
    </row>
    <row r="1024" spans="11:11">
      <c r="K1024" s="59"/>
    </row>
    <row r="1025" spans="11:11">
      <c r="K1025" s="59"/>
    </row>
    <row r="1026" spans="11:11">
      <c r="K1026" s="59"/>
    </row>
    <row r="1027" spans="11:11">
      <c r="K1027" s="59"/>
    </row>
    <row r="1028" spans="11:11">
      <c r="K1028" s="59"/>
    </row>
    <row r="1029" spans="11:11">
      <c r="K1029" s="59"/>
    </row>
    <row r="1030" spans="11:11">
      <c r="K1030" s="59"/>
    </row>
    <row r="1031" spans="11:11">
      <c r="K1031" s="59"/>
    </row>
    <row r="1032" spans="11:11">
      <c r="K1032" s="59"/>
    </row>
    <row r="1033" spans="11:11">
      <c r="K1033" s="59"/>
    </row>
    <row r="1034" spans="11:11">
      <c r="K1034" s="59"/>
    </row>
    <row r="1035" spans="11:11">
      <c r="K1035" s="59"/>
    </row>
    <row r="1036" spans="11:11">
      <c r="K1036" s="59"/>
    </row>
    <row r="1037" spans="11:11">
      <c r="K1037" s="59"/>
    </row>
    <row r="1038" spans="11:11">
      <c r="K1038" s="59"/>
    </row>
    <row r="1039" spans="11:11">
      <c r="K1039" s="59"/>
    </row>
    <row r="1040" spans="11:11">
      <c r="K1040" s="59"/>
    </row>
    <row r="1041" spans="11:11">
      <c r="K1041" s="59"/>
    </row>
    <row r="1042" spans="11:11">
      <c r="K1042" s="59"/>
    </row>
    <row r="1043" spans="11:11">
      <c r="K1043" s="59"/>
    </row>
    <row r="1044" spans="11:11">
      <c r="K1044" s="59"/>
    </row>
    <row r="1045" spans="11:11">
      <c r="K1045" s="59"/>
    </row>
    <row r="1046" spans="11:11">
      <c r="K1046" s="59"/>
    </row>
    <row r="1047" spans="11:11">
      <c r="K1047" s="59"/>
    </row>
    <row r="1048" spans="11:11">
      <c r="K1048" s="59"/>
    </row>
    <row r="1049" spans="11:11">
      <c r="K1049" s="59"/>
    </row>
    <row r="1050" spans="11:11">
      <c r="K1050" s="59"/>
    </row>
    <row r="1051" spans="11:11">
      <c r="K1051" s="59"/>
    </row>
    <row r="1052" spans="11:11">
      <c r="K1052" s="59"/>
    </row>
    <row r="1053" spans="11:11">
      <c r="K1053" s="59"/>
    </row>
    <row r="1054" spans="11:11">
      <c r="K1054" s="59"/>
    </row>
    <row r="1055" spans="11:11">
      <c r="K1055" s="59"/>
    </row>
    <row r="1056" spans="11:11">
      <c r="K1056" s="59"/>
    </row>
    <row r="1057" spans="11:11">
      <c r="K1057" s="59"/>
    </row>
    <row r="1058" spans="11:11">
      <c r="K1058" s="59"/>
    </row>
    <row r="1059" spans="11:11">
      <c r="K1059" s="59"/>
    </row>
    <row r="1060" spans="11:11">
      <c r="K1060" s="59"/>
    </row>
    <row r="1061" spans="11:11">
      <c r="K1061" s="59"/>
    </row>
    <row r="1062" spans="11:11">
      <c r="K1062" s="59"/>
    </row>
    <row r="1063" spans="11:11">
      <c r="K1063" s="59"/>
    </row>
    <row r="1064" spans="11:11">
      <c r="K1064" s="59"/>
    </row>
    <row r="1065" spans="11:11">
      <c r="K1065" s="59"/>
    </row>
    <row r="1066" spans="11:11">
      <c r="K1066" s="59"/>
    </row>
    <row r="1067" spans="11:11">
      <c r="K1067" s="59"/>
    </row>
    <row r="1068" spans="11:11">
      <c r="K1068" s="59"/>
    </row>
    <row r="1069" spans="11:11">
      <c r="K1069" s="59"/>
    </row>
    <row r="1070" spans="11:11">
      <c r="K1070" s="59"/>
    </row>
    <row r="1071" spans="11:11">
      <c r="K1071" s="59"/>
    </row>
    <row r="1072" spans="11:11">
      <c r="K1072" s="59"/>
    </row>
    <row r="1073" spans="11:11">
      <c r="K1073" s="59"/>
    </row>
    <row r="1074" spans="11:11">
      <c r="K1074" s="59"/>
    </row>
    <row r="1075" spans="11:11">
      <c r="K1075" s="59"/>
    </row>
    <row r="1076" spans="11:11">
      <c r="K1076" s="59"/>
    </row>
    <row r="1077" spans="11:11">
      <c r="K1077" s="59"/>
    </row>
    <row r="1078" spans="11:11">
      <c r="K1078" s="59"/>
    </row>
    <row r="1079" spans="11:11">
      <c r="K1079" s="59"/>
    </row>
    <row r="1080" spans="11:11">
      <c r="K1080" s="59"/>
    </row>
    <row r="1081" spans="11:11">
      <c r="K1081" s="59"/>
    </row>
    <row r="1082" spans="11:11">
      <c r="K1082" s="59"/>
    </row>
    <row r="1083" spans="11:11">
      <c r="K1083" s="59"/>
    </row>
    <row r="1084" spans="11:11">
      <c r="K1084" s="59"/>
    </row>
    <row r="1085" spans="11:11">
      <c r="K1085" s="59"/>
    </row>
    <row r="1086" spans="11:11">
      <c r="K1086" s="59"/>
    </row>
    <row r="1087" spans="11:11">
      <c r="K1087" s="59"/>
    </row>
    <row r="1088" spans="11:11">
      <c r="K1088" s="59"/>
    </row>
    <row r="1089" spans="11:11">
      <c r="K1089" s="59"/>
    </row>
    <row r="1090" spans="11:11">
      <c r="K1090" s="59"/>
    </row>
    <row r="1091" spans="11:11">
      <c r="K1091" s="59"/>
    </row>
    <row r="1092" spans="11:11">
      <c r="K1092" s="59"/>
    </row>
    <row r="1093" spans="11:11">
      <c r="K1093" s="59"/>
    </row>
    <row r="1094" spans="11:11">
      <c r="K1094" s="59"/>
    </row>
    <row r="1095" spans="11:11">
      <c r="K1095" s="59"/>
    </row>
    <row r="1096" spans="11:11">
      <c r="K1096" s="59"/>
    </row>
    <row r="1097" spans="11:11">
      <c r="K1097" s="59"/>
    </row>
    <row r="1098" spans="11:11">
      <c r="K1098" s="59"/>
    </row>
    <row r="1099" spans="11:11">
      <c r="K1099" s="59"/>
    </row>
    <row r="1100" spans="11:11">
      <c r="K1100" s="59"/>
    </row>
    <row r="1101" spans="11:11">
      <c r="K1101" s="59"/>
    </row>
    <row r="1102" spans="11:11">
      <c r="K1102" s="59"/>
    </row>
    <row r="1103" spans="11:11">
      <c r="K1103" s="59"/>
    </row>
    <row r="1104" spans="11:11">
      <c r="K1104" s="59"/>
    </row>
    <row r="1105" spans="11:11">
      <c r="K1105" s="59"/>
    </row>
    <row r="1106" spans="11:11">
      <c r="K1106" s="59"/>
    </row>
    <row r="1107" spans="11:11">
      <c r="K1107" s="59"/>
    </row>
    <row r="1108" spans="11:11">
      <c r="K1108" s="59"/>
    </row>
    <row r="1109" spans="11:11">
      <c r="K1109" s="59"/>
    </row>
    <row r="1110" spans="11:11">
      <c r="K1110" s="59"/>
    </row>
    <row r="1111" spans="11:11">
      <c r="K1111" s="59"/>
    </row>
    <row r="1112" spans="11:11">
      <c r="K1112" s="59"/>
    </row>
    <row r="1113" spans="11:11">
      <c r="K1113" s="59"/>
    </row>
    <row r="1114" spans="11:11">
      <c r="K1114" s="59"/>
    </row>
    <row r="1115" spans="11:11">
      <c r="K1115" s="59"/>
    </row>
    <row r="1116" spans="11:11">
      <c r="K1116" s="59"/>
    </row>
    <row r="1117" spans="11:11">
      <c r="K1117" s="59"/>
    </row>
    <row r="1118" spans="11:11">
      <c r="K1118" s="59"/>
    </row>
    <row r="1119" spans="11:11">
      <c r="K1119" s="59"/>
    </row>
    <row r="1120" spans="11:11">
      <c r="K1120" s="59"/>
    </row>
    <row r="1121" spans="11:11">
      <c r="K1121" s="59"/>
    </row>
    <row r="1122" spans="11:11">
      <c r="K1122" s="59"/>
    </row>
    <row r="1123" spans="11:11">
      <c r="K1123" s="59"/>
    </row>
    <row r="1124" spans="11:11">
      <c r="K1124" s="59"/>
    </row>
    <row r="1125" spans="11:11">
      <c r="K1125" s="59"/>
    </row>
    <row r="1126" spans="11:11">
      <c r="K1126" s="59"/>
    </row>
    <row r="1127" spans="11:11">
      <c r="K1127" s="59"/>
    </row>
    <row r="1128" spans="11:11">
      <c r="K1128" s="59"/>
    </row>
    <row r="1129" spans="11:11">
      <c r="K1129" s="59"/>
    </row>
    <row r="1130" spans="11:11">
      <c r="K1130" s="59"/>
    </row>
    <row r="1131" spans="11:11">
      <c r="K1131" s="59"/>
    </row>
    <row r="1132" spans="11:11">
      <c r="K1132" s="59"/>
    </row>
    <row r="1133" spans="11:11">
      <c r="K1133" s="59"/>
    </row>
    <row r="1134" spans="11:11">
      <c r="K1134" s="59"/>
    </row>
    <row r="1135" spans="11:11">
      <c r="K1135" s="59"/>
    </row>
    <row r="1136" spans="11:11">
      <c r="K1136" s="59"/>
    </row>
    <row r="1137" spans="11:11">
      <c r="K1137" s="59"/>
    </row>
    <row r="1138" spans="11:11">
      <c r="K1138" s="59"/>
    </row>
    <row r="1139" spans="11:11">
      <c r="K1139" s="59"/>
    </row>
    <row r="1140" spans="11:11">
      <c r="K1140" s="59"/>
    </row>
    <row r="1141" spans="11:11">
      <c r="K1141" s="59"/>
    </row>
    <row r="1142" spans="11:11">
      <c r="K1142" s="59"/>
    </row>
    <row r="1143" spans="11:11">
      <c r="K1143" s="59"/>
    </row>
    <row r="1144" spans="11:11">
      <c r="K1144" s="59"/>
    </row>
    <row r="1145" spans="11:11">
      <c r="K1145" s="59"/>
    </row>
    <row r="1146" spans="11:11">
      <c r="K1146" s="59"/>
    </row>
    <row r="1147" spans="11:11">
      <c r="K1147" s="59"/>
    </row>
    <row r="1148" spans="11:11">
      <c r="K1148" s="59"/>
    </row>
    <row r="1149" spans="11:11">
      <c r="K1149" s="59"/>
    </row>
    <row r="1150" spans="11:11">
      <c r="K1150" s="59"/>
    </row>
    <row r="1151" spans="11:11">
      <c r="K1151" s="59"/>
    </row>
    <row r="1152" spans="11:11">
      <c r="K1152" s="59"/>
    </row>
    <row r="1153" spans="11:11">
      <c r="K1153" s="59"/>
    </row>
    <row r="1154" spans="11:11">
      <c r="K1154" s="59"/>
    </row>
    <row r="1155" spans="11:11">
      <c r="K1155" s="59"/>
    </row>
    <row r="1156" spans="11:11">
      <c r="K1156" s="59"/>
    </row>
    <row r="1157" spans="11:11">
      <c r="K1157" s="59"/>
    </row>
    <row r="1158" spans="11:11">
      <c r="K1158" s="59"/>
    </row>
    <row r="1159" spans="11:11">
      <c r="K1159" s="59"/>
    </row>
    <row r="1160" spans="11:11">
      <c r="K1160" s="59"/>
    </row>
    <row r="1161" spans="11:11">
      <c r="K1161" s="59"/>
    </row>
    <row r="1162" spans="11:11">
      <c r="K1162" s="59"/>
    </row>
    <row r="1163" spans="11:11">
      <c r="K1163" s="59"/>
    </row>
    <row r="1164" spans="11:11">
      <c r="K1164" s="59"/>
    </row>
    <row r="1165" spans="11:11">
      <c r="K1165" s="59"/>
    </row>
    <row r="1166" spans="11:11">
      <c r="K1166" s="59"/>
    </row>
    <row r="1167" spans="11:11">
      <c r="K1167" s="59"/>
    </row>
    <row r="1168" spans="11:11">
      <c r="K1168" s="59"/>
    </row>
    <row r="1169" spans="11:11">
      <c r="K1169" s="59"/>
    </row>
    <row r="1170" spans="11:11">
      <c r="K1170" s="59"/>
    </row>
    <row r="1171" spans="11:11">
      <c r="K1171" s="59"/>
    </row>
    <row r="1172" spans="11:11">
      <c r="K1172" s="59"/>
    </row>
    <row r="1173" spans="11:11">
      <c r="K1173" s="59"/>
    </row>
    <row r="1174" spans="11:11">
      <c r="K1174" s="59"/>
    </row>
    <row r="1175" spans="11:11">
      <c r="K1175" s="59"/>
    </row>
    <row r="1176" spans="11:11">
      <c r="K1176" s="59"/>
    </row>
    <row r="1177" spans="11:11">
      <c r="K1177" s="59"/>
    </row>
    <row r="1178" spans="11:11">
      <c r="K1178" s="59"/>
    </row>
    <row r="1179" spans="11:11">
      <c r="K1179" s="59"/>
    </row>
    <row r="1180" spans="11:11">
      <c r="K1180" s="59"/>
    </row>
    <row r="1181" spans="11:11">
      <c r="K1181" s="59"/>
    </row>
    <row r="1182" spans="11:11">
      <c r="K1182" s="59"/>
    </row>
    <row r="1183" spans="11:11">
      <c r="K1183" s="59"/>
    </row>
    <row r="1184" spans="11:11">
      <c r="K1184" s="59"/>
    </row>
    <row r="1185" spans="11:11">
      <c r="K1185" s="59"/>
    </row>
    <row r="1186" spans="11:11">
      <c r="K1186" s="59"/>
    </row>
    <row r="1187" spans="11:11">
      <c r="K1187" s="59"/>
    </row>
    <row r="1188" spans="11:11">
      <c r="K1188" s="59"/>
    </row>
    <row r="1189" spans="11:11">
      <c r="K1189" s="59"/>
    </row>
    <row r="1190" spans="11:11">
      <c r="K1190" s="59"/>
    </row>
    <row r="1191" spans="11:11">
      <c r="K1191" s="59"/>
    </row>
    <row r="1192" spans="11:11">
      <c r="K1192" s="59"/>
    </row>
    <row r="1193" spans="11:11">
      <c r="K1193" s="59"/>
    </row>
    <row r="1194" spans="11:11">
      <c r="K1194" s="59"/>
    </row>
    <row r="1195" spans="11:11">
      <c r="K1195" s="59"/>
    </row>
    <row r="1196" spans="11:11">
      <c r="K1196" s="59"/>
    </row>
    <row r="1197" spans="11:11">
      <c r="K1197" s="59"/>
    </row>
    <row r="1198" spans="11:11">
      <c r="K1198" s="59"/>
    </row>
    <row r="1199" spans="11:11">
      <c r="K1199" s="59"/>
    </row>
    <row r="1200" spans="11:11">
      <c r="K1200" s="59"/>
    </row>
    <row r="1201" spans="11:11">
      <c r="K1201" s="59"/>
    </row>
    <row r="1202" spans="11:11">
      <c r="K1202" s="59"/>
    </row>
    <row r="1203" spans="11:11">
      <c r="K1203" s="59"/>
    </row>
    <row r="1204" spans="11:11">
      <c r="K1204" s="59"/>
    </row>
    <row r="1205" spans="11:11">
      <c r="K1205" s="59"/>
    </row>
    <row r="1206" spans="11:11">
      <c r="K1206" s="59"/>
    </row>
    <row r="1207" spans="11:11">
      <c r="K1207" s="59"/>
    </row>
    <row r="1208" spans="11:11">
      <c r="K1208" s="59"/>
    </row>
    <row r="1209" spans="11:11">
      <c r="K1209" s="59"/>
    </row>
    <row r="1210" spans="11:11">
      <c r="K1210" s="59"/>
    </row>
    <row r="1211" spans="11:11">
      <c r="K1211" s="59"/>
    </row>
    <row r="1212" spans="11:11">
      <c r="K1212" s="59"/>
    </row>
  </sheetData>
  <sheetProtection password="DB3B" sheet="1" objects="1" scenarios="1"/>
  <autoFilter ref="B1:K44">
    <filterColumn colId="2">
      <filters>
        <filter val="M70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  <rowBreaks count="1" manualBreakCount="1">
    <brk id="5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/>
  <dimension ref="A1:L1208"/>
  <sheetViews>
    <sheetView showWhiteSpace="0" view="pageLayout" workbookViewId="0">
      <selection activeCell="K15" sqref="K15"/>
    </sheetView>
  </sheetViews>
  <sheetFormatPr defaultRowHeight="15"/>
  <cols>
    <col min="1" max="1" width="6.85546875" customWidth="1"/>
    <col min="2" max="2" width="21.28515625" customWidth="1"/>
    <col min="3" max="3" width="19" customWidth="1"/>
    <col min="4" max="4" width="11" customWidth="1"/>
    <col min="9" max="9" width="9.140625" style="2"/>
    <col min="10" max="10" width="10.42578125" customWidth="1"/>
    <col min="11" max="11" width="9.140625" style="1"/>
  </cols>
  <sheetData>
    <row r="1" spans="1:12" ht="15.75" thickBot="1">
      <c r="B1" s="30" t="s">
        <v>65</v>
      </c>
      <c r="C1" s="30" t="s">
        <v>1</v>
      </c>
      <c r="D1" s="199" t="s">
        <v>55</v>
      </c>
      <c r="E1" s="199" t="s">
        <v>2</v>
      </c>
      <c r="F1" s="200" t="s">
        <v>3</v>
      </c>
      <c r="G1" s="199" t="s">
        <v>4</v>
      </c>
      <c r="H1" s="30" t="s">
        <v>5</v>
      </c>
      <c r="I1" s="32" t="s">
        <v>7</v>
      </c>
      <c r="J1" s="34" t="s">
        <v>894</v>
      </c>
      <c r="K1" s="35" t="s">
        <v>0</v>
      </c>
    </row>
    <row r="2" spans="1:12" s="41" customFormat="1" ht="12.75" hidden="1">
      <c r="B2" s="63" t="s">
        <v>56</v>
      </c>
      <c r="C2" s="36"/>
      <c r="D2" s="36"/>
      <c r="E2" s="37"/>
      <c r="F2" s="38"/>
      <c r="G2" s="37"/>
      <c r="H2" s="38"/>
      <c r="I2" s="39"/>
      <c r="J2" s="40"/>
      <c r="K2" s="74"/>
    </row>
    <row r="3" spans="1:12" s="41" customFormat="1" hidden="1">
      <c r="A3" s="104">
        <v>1</v>
      </c>
      <c r="B3" s="108" t="s">
        <v>228</v>
      </c>
      <c r="C3" s="108" t="s">
        <v>73</v>
      </c>
      <c r="D3" s="115" t="s">
        <v>30</v>
      </c>
      <c r="E3" s="44">
        <v>1</v>
      </c>
      <c r="F3" s="150"/>
      <c r="G3" s="45">
        <v>1</v>
      </c>
      <c r="H3" s="45"/>
      <c r="I3" s="46">
        <f t="shared" ref="I3:I30" si="0">SUM(E3:H3)</f>
        <v>2</v>
      </c>
      <c r="J3" s="45"/>
      <c r="K3" s="45"/>
      <c r="L3" s="104"/>
    </row>
    <row r="4" spans="1:12" s="41" customFormat="1" hidden="1">
      <c r="A4" s="104">
        <v>2</v>
      </c>
      <c r="B4" s="108" t="s">
        <v>229</v>
      </c>
      <c r="C4" s="108" t="s">
        <v>124</v>
      </c>
      <c r="D4" s="114" t="s">
        <v>30</v>
      </c>
      <c r="E4" s="44">
        <v>2</v>
      </c>
      <c r="F4" s="45">
        <v>1</v>
      </c>
      <c r="G4" s="150"/>
      <c r="H4" s="45"/>
      <c r="I4" s="46">
        <f t="shared" si="0"/>
        <v>3</v>
      </c>
      <c r="J4" s="73"/>
      <c r="K4" s="72"/>
      <c r="L4" s="104"/>
    </row>
    <row r="5" spans="1:12" s="41" customFormat="1" hidden="1">
      <c r="A5" s="104">
        <v>3</v>
      </c>
      <c r="B5" s="108" t="s">
        <v>230</v>
      </c>
      <c r="C5" s="108" t="s">
        <v>81</v>
      </c>
      <c r="D5" s="114" t="s">
        <v>31</v>
      </c>
      <c r="E5" s="44">
        <v>3</v>
      </c>
      <c r="F5" s="45">
        <v>3</v>
      </c>
      <c r="G5" s="150"/>
      <c r="H5" s="45"/>
      <c r="I5" s="46">
        <f t="shared" si="0"/>
        <v>6</v>
      </c>
      <c r="J5" s="73"/>
      <c r="K5" s="72"/>
      <c r="L5" s="104"/>
    </row>
    <row r="6" spans="1:12" s="41" customFormat="1" hidden="1">
      <c r="A6" s="104">
        <v>4</v>
      </c>
      <c r="B6" s="139" t="s">
        <v>439</v>
      </c>
      <c r="C6" s="139" t="s">
        <v>67</v>
      </c>
      <c r="D6" s="140" t="s">
        <v>30</v>
      </c>
      <c r="E6" s="150"/>
      <c r="F6" s="65">
        <v>5</v>
      </c>
      <c r="G6" s="44">
        <v>3</v>
      </c>
      <c r="H6" s="45"/>
      <c r="I6" s="46">
        <f t="shared" si="0"/>
        <v>8</v>
      </c>
      <c r="J6" s="73"/>
      <c r="K6" s="72"/>
      <c r="L6" s="104"/>
    </row>
    <row r="7" spans="1:12" s="41" customFormat="1" hidden="1">
      <c r="A7" s="104">
        <v>5</v>
      </c>
      <c r="B7" s="108" t="s">
        <v>231</v>
      </c>
      <c r="C7" s="108" t="s">
        <v>51</v>
      </c>
      <c r="D7" s="114" t="s">
        <v>31</v>
      </c>
      <c r="E7" s="44">
        <v>4</v>
      </c>
      <c r="F7" s="45">
        <v>2</v>
      </c>
      <c r="G7" s="44">
        <v>2</v>
      </c>
      <c r="H7" s="45"/>
      <c r="I7" s="46">
        <f t="shared" si="0"/>
        <v>8</v>
      </c>
      <c r="J7" s="73"/>
      <c r="K7" s="72"/>
      <c r="L7" s="104"/>
    </row>
    <row r="8" spans="1:12" s="41" customFormat="1" hidden="1">
      <c r="A8" s="104">
        <v>6</v>
      </c>
      <c r="B8" s="108" t="s">
        <v>232</v>
      </c>
      <c r="C8" s="108" t="s">
        <v>57</v>
      </c>
      <c r="D8" s="114" t="s">
        <v>30</v>
      </c>
      <c r="E8" s="44">
        <v>5</v>
      </c>
      <c r="F8" s="150"/>
      <c r="G8" s="45">
        <v>4</v>
      </c>
      <c r="H8" s="45"/>
      <c r="I8" s="46">
        <f t="shared" si="0"/>
        <v>9</v>
      </c>
      <c r="J8" s="73"/>
      <c r="K8" s="73"/>
      <c r="L8" s="104"/>
    </row>
    <row r="9" spans="1:12" s="41" customFormat="1" hidden="1">
      <c r="A9" s="104">
        <v>7</v>
      </c>
      <c r="B9" s="139" t="s">
        <v>440</v>
      </c>
      <c r="C9" s="139" t="s">
        <v>73</v>
      </c>
      <c r="D9" s="4" t="s">
        <v>30</v>
      </c>
      <c r="E9" s="150"/>
      <c r="F9" s="65">
        <v>6</v>
      </c>
      <c r="G9" s="44">
        <v>6</v>
      </c>
      <c r="H9" s="45"/>
      <c r="I9" s="46">
        <f t="shared" si="0"/>
        <v>12</v>
      </c>
      <c r="J9" s="73"/>
      <c r="K9" s="72"/>
      <c r="L9" s="104"/>
    </row>
    <row r="10" spans="1:12" s="41" customFormat="1" hidden="1">
      <c r="A10" s="104">
        <v>8</v>
      </c>
      <c r="B10" s="108" t="s">
        <v>234</v>
      </c>
      <c r="C10" s="108" t="s">
        <v>67</v>
      </c>
      <c r="D10" s="114" t="s">
        <v>30</v>
      </c>
      <c r="E10" s="44">
        <v>7</v>
      </c>
      <c r="F10" s="45">
        <v>4</v>
      </c>
      <c r="G10" s="44">
        <v>5</v>
      </c>
      <c r="H10" s="45"/>
      <c r="I10" s="46">
        <f t="shared" si="0"/>
        <v>16</v>
      </c>
      <c r="J10" s="73"/>
      <c r="K10" s="72"/>
      <c r="L10" s="104"/>
    </row>
    <row r="11" spans="1:12" s="41" customFormat="1" hidden="1">
      <c r="A11" s="104">
        <v>9</v>
      </c>
      <c r="B11" s="108" t="s">
        <v>237</v>
      </c>
      <c r="C11" s="108" t="s">
        <v>75</v>
      </c>
      <c r="D11" s="114" t="s">
        <v>30</v>
      </c>
      <c r="E11" s="44">
        <v>10</v>
      </c>
      <c r="F11" s="150"/>
      <c r="G11" s="44">
        <v>10</v>
      </c>
      <c r="H11" s="45"/>
      <c r="I11" s="46">
        <f t="shared" si="0"/>
        <v>20</v>
      </c>
      <c r="J11" s="73"/>
      <c r="K11" s="72"/>
      <c r="L11" s="104"/>
    </row>
    <row r="12" spans="1:12" s="41" customFormat="1" hidden="1">
      <c r="A12" s="104">
        <v>10</v>
      </c>
      <c r="B12" s="108" t="s">
        <v>238</v>
      </c>
      <c r="C12" s="108" t="s">
        <v>52</v>
      </c>
      <c r="D12" s="114" t="s">
        <v>30</v>
      </c>
      <c r="E12" s="44">
        <v>11</v>
      </c>
      <c r="F12" s="150"/>
      <c r="G12" s="44">
        <v>11</v>
      </c>
      <c r="H12" s="45"/>
      <c r="I12" s="46">
        <f t="shared" si="0"/>
        <v>22</v>
      </c>
      <c r="J12" s="73"/>
      <c r="K12" s="72"/>
      <c r="L12" s="104"/>
    </row>
    <row r="13" spans="1:12" s="41" customFormat="1" hidden="1">
      <c r="A13" s="104">
        <v>11</v>
      </c>
      <c r="B13" s="108" t="s">
        <v>236</v>
      </c>
      <c r="C13" s="108" t="s">
        <v>51</v>
      </c>
      <c r="D13" s="114" t="s">
        <v>30</v>
      </c>
      <c r="E13" s="44">
        <v>9</v>
      </c>
      <c r="F13" s="45">
        <v>7</v>
      </c>
      <c r="G13" s="45">
        <v>7</v>
      </c>
      <c r="H13" s="45"/>
      <c r="I13" s="46">
        <f t="shared" si="0"/>
        <v>23</v>
      </c>
      <c r="J13" s="73"/>
      <c r="K13" s="73"/>
      <c r="L13" s="104"/>
    </row>
    <row r="14" spans="1:12" s="41" customFormat="1">
      <c r="A14" s="104"/>
      <c r="B14" s="217" t="s">
        <v>32</v>
      </c>
      <c r="C14" s="108"/>
      <c r="D14" s="184"/>
      <c r="E14" s="44"/>
      <c r="F14" s="45"/>
      <c r="G14" s="44"/>
      <c r="H14" s="45"/>
      <c r="I14" s="46"/>
      <c r="J14" s="73"/>
      <c r="K14" s="72"/>
      <c r="L14" s="104"/>
    </row>
    <row r="15" spans="1:12" s="41" customFormat="1">
      <c r="A15" s="104"/>
      <c r="B15" s="172" t="s">
        <v>1021</v>
      </c>
      <c r="C15" s="172" t="s">
        <v>51</v>
      </c>
      <c r="D15" s="90" t="s">
        <v>804</v>
      </c>
      <c r="E15" s="300"/>
      <c r="F15" s="90">
        <v>2</v>
      </c>
      <c r="G15" s="90">
        <v>1</v>
      </c>
      <c r="H15" s="90">
        <v>1</v>
      </c>
      <c r="I15" s="188">
        <f>SUM(E15:H15)</f>
        <v>4</v>
      </c>
      <c r="J15" s="213">
        <v>4</v>
      </c>
      <c r="K15" s="213">
        <v>1</v>
      </c>
      <c r="L15" s="104"/>
    </row>
    <row r="16" spans="1:12" s="41" customFormat="1">
      <c r="A16" s="104"/>
      <c r="B16" s="108" t="s">
        <v>787</v>
      </c>
      <c r="C16" s="108" t="s">
        <v>51</v>
      </c>
      <c r="D16" s="184" t="s">
        <v>804</v>
      </c>
      <c r="E16" s="185">
        <v>1</v>
      </c>
      <c r="F16" s="65">
        <v>1</v>
      </c>
      <c r="G16" s="246"/>
      <c r="H16" s="65">
        <v>3</v>
      </c>
      <c r="I16" s="188">
        <f t="shared" si="0"/>
        <v>5</v>
      </c>
      <c r="J16" s="245">
        <v>5</v>
      </c>
      <c r="K16" s="253">
        <v>2</v>
      </c>
      <c r="L16" s="104"/>
    </row>
    <row r="17" spans="1:12" s="41" customFormat="1" hidden="1">
      <c r="A17" s="104">
        <v>13</v>
      </c>
      <c r="B17" s="108" t="s">
        <v>240</v>
      </c>
      <c r="C17" s="108" t="s">
        <v>51</v>
      </c>
      <c r="D17" s="114" t="s">
        <v>30</v>
      </c>
      <c r="E17" s="44">
        <v>13</v>
      </c>
      <c r="F17" s="45">
        <v>10</v>
      </c>
      <c r="G17" s="45">
        <v>12</v>
      </c>
      <c r="H17" s="45"/>
      <c r="I17" s="46">
        <f t="shared" si="0"/>
        <v>35</v>
      </c>
      <c r="J17" s="73"/>
      <c r="K17" s="73"/>
      <c r="L17" s="104"/>
    </row>
    <row r="18" spans="1:12" s="41" customFormat="1" hidden="1">
      <c r="A18" s="104">
        <v>14</v>
      </c>
      <c r="B18" s="108" t="s">
        <v>243</v>
      </c>
      <c r="C18" s="108" t="s">
        <v>52</v>
      </c>
      <c r="D18" s="114" t="s">
        <v>31</v>
      </c>
      <c r="E18" s="44">
        <v>16</v>
      </c>
      <c r="F18" s="45">
        <v>11</v>
      </c>
      <c r="G18" s="45">
        <v>8</v>
      </c>
      <c r="H18" s="45"/>
      <c r="I18" s="46">
        <f t="shared" si="0"/>
        <v>35</v>
      </c>
      <c r="J18" s="45"/>
      <c r="K18" s="45"/>
      <c r="L18" s="104"/>
    </row>
    <row r="19" spans="1:12" s="41" customFormat="1" hidden="1">
      <c r="A19" s="104">
        <v>15</v>
      </c>
      <c r="B19" s="108" t="s">
        <v>239</v>
      </c>
      <c r="C19" s="108" t="s">
        <v>145</v>
      </c>
      <c r="D19" s="114" t="s">
        <v>30</v>
      </c>
      <c r="E19" s="44">
        <v>12</v>
      </c>
      <c r="F19" s="45">
        <v>14</v>
      </c>
      <c r="G19" s="44">
        <v>13</v>
      </c>
      <c r="H19" s="45"/>
      <c r="I19" s="46">
        <f t="shared" si="0"/>
        <v>39</v>
      </c>
      <c r="J19" s="45"/>
      <c r="K19" s="45"/>
      <c r="L19" s="104"/>
    </row>
    <row r="20" spans="1:12" s="41" customFormat="1" hidden="1">
      <c r="A20" s="104">
        <v>16</v>
      </c>
      <c r="B20" s="108" t="s">
        <v>249</v>
      </c>
      <c r="C20" s="108" t="s">
        <v>81</v>
      </c>
      <c r="D20" s="114" t="s">
        <v>31</v>
      </c>
      <c r="E20" s="44">
        <v>22</v>
      </c>
      <c r="F20" s="45">
        <v>19</v>
      </c>
      <c r="G20" s="150"/>
      <c r="H20" s="45"/>
      <c r="I20" s="46">
        <f t="shared" si="0"/>
        <v>41</v>
      </c>
      <c r="J20" s="73"/>
      <c r="K20" s="72"/>
      <c r="L20" s="104"/>
    </row>
    <row r="21" spans="1:12" s="41" customFormat="1">
      <c r="A21" s="104"/>
      <c r="B21" s="279"/>
      <c r="C21" s="279"/>
      <c r="D21" s="301"/>
      <c r="E21" s="302"/>
      <c r="F21" s="302"/>
      <c r="G21" s="302"/>
      <c r="H21" s="302"/>
      <c r="I21" s="303"/>
      <c r="J21" s="304"/>
      <c r="K21" s="304"/>
      <c r="L21" s="104"/>
    </row>
    <row r="22" spans="1:12" s="41" customFormat="1">
      <c r="A22" s="104"/>
      <c r="B22" s="108" t="s">
        <v>790</v>
      </c>
      <c r="C22" s="108" t="s">
        <v>768</v>
      </c>
      <c r="D22" s="184" t="s">
        <v>804</v>
      </c>
      <c r="E22" s="185">
        <v>2</v>
      </c>
      <c r="F22" s="246"/>
      <c r="G22" s="246"/>
      <c r="H22" s="65">
        <v>2</v>
      </c>
      <c r="I22" s="246"/>
      <c r="J22" s="246"/>
      <c r="K22" s="246"/>
      <c r="L22" s="104"/>
    </row>
    <row r="23" spans="1:12" s="41" customFormat="1">
      <c r="A23" s="104"/>
      <c r="B23" s="108" t="s">
        <v>797</v>
      </c>
      <c r="C23" s="108" t="s">
        <v>124</v>
      </c>
      <c r="D23" s="184" t="s">
        <v>804</v>
      </c>
      <c r="E23" s="187">
        <v>3</v>
      </c>
      <c r="F23" s="246"/>
      <c r="G23" s="246"/>
      <c r="H23" s="248"/>
      <c r="I23" s="246"/>
      <c r="J23" s="246"/>
      <c r="K23" s="246"/>
      <c r="L23" s="104"/>
    </row>
    <row r="24" spans="1:12" s="41" customFormat="1" hidden="1">
      <c r="A24" s="104">
        <v>18</v>
      </c>
      <c r="B24" s="108" t="s">
        <v>241</v>
      </c>
      <c r="C24" s="108" t="s">
        <v>81</v>
      </c>
      <c r="D24" s="114" t="s">
        <v>31</v>
      </c>
      <c r="E24" s="44">
        <v>14</v>
      </c>
      <c r="F24" s="45">
        <v>13</v>
      </c>
      <c r="G24" s="45">
        <v>14</v>
      </c>
      <c r="H24" s="45"/>
      <c r="I24" s="46">
        <f t="shared" si="0"/>
        <v>41</v>
      </c>
      <c r="J24" s="45"/>
      <c r="K24" s="45"/>
      <c r="L24" s="104"/>
    </row>
    <row r="25" spans="1:12" s="41" customFormat="1" hidden="1">
      <c r="A25" s="104">
        <v>19</v>
      </c>
      <c r="B25" s="108" t="s">
        <v>251</v>
      </c>
      <c r="C25" s="108" t="s">
        <v>79</v>
      </c>
      <c r="D25" s="114" t="s">
        <v>31</v>
      </c>
      <c r="E25" s="44">
        <v>24</v>
      </c>
      <c r="F25" s="45">
        <v>20</v>
      </c>
      <c r="G25" s="150"/>
      <c r="H25" s="45"/>
      <c r="I25" s="46">
        <f t="shared" si="0"/>
        <v>44</v>
      </c>
      <c r="J25" s="73"/>
      <c r="K25" s="73"/>
      <c r="L25" s="104"/>
    </row>
    <row r="26" spans="1:12" s="41" customFormat="1" hidden="1">
      <c r="A26" s="104">
        <v>20</v>
      </c>
      <c r="B26" s="108" t="s">
        <v>242</v>
      </c>
      <c r="C26" s="108" t="s">
        <v>124</v>
      </c>
      <c r="D26" s="114" t="s">
        <v>30</v>
      </c>
      <c r="E26" s="44">
        <v>15</v>
      </c>
      <c r="F26" s="45">
        <v>17</v>
      </c>
      <c r="G26" s="44">
        <v>15</v>
      </c>
      <c r="H26" s="45"/>
      <c r="I26" s="46">
        <f t="shared" si="0"/>
        <v>47</v>
      </c>
      <c r="J26" s="73"/>
      <c r="K26" s="72"/>
      <c r="L26" s="104"/>
    </row>
    <row r="27" spans="1:12" s="41" customFormat="1" hidden="1">
      <c r="A27" s="104">
        <v>21</v>
      </c>
      <c r="B27" s="108" t="s">
        <v>246</v>
      </c>
      <c r="C27" s="108" t="s">
        <v>51</v>
      </c>
      <c r="D27" s="114" t="s">
        <v>30</v>
      </c>
      <c r="E27" s="44">
        <v>19</v>
      </c>
      <c r="F27" s="45">
        <v>15</v>
      </c>
      <c r="G27" s="44">
        <v>16</v>
      </c>
      <c r="H27" s="45"/>
      <c r="I27" s="46">
        <f t="shared" si="0"/>
        <v>50</v>
      </c>
      <c r="J27" s="73"/>
      <c r="K27" s="72"/>
      <c r="L27" s="104"/>
    </row>
    <row r="28" spans="1:12" s="41" customFormat="1">
      <c r="A28" s="104"/>
      <c r="B28" s="108" t="s">
        <v>798</v>
      </c>
      <c r="C28" s="108" t="s">
        <v>664</v>
      </c>
      <c r="D28" s="184" t="s">
        <v>804</v>
      </c>
      <c r="E28" s="185">
        <v>4</v>
      </c>
      <c r="F28" s="246"/>
      <c r="G28" s="246"/>
      <c r="H28" s="248"/>
      <c r="I28" s="246"/>
      <c r="J28" s="246"/>
      <c r="K28" s="246"/>
      <c r="L28" s="104"/>
    </row>
    <row r="29" spans="1:12" s="41" customFormat="1" hidden="1">
      <c r="A29" s="104">
        <v>23</v>
      </c>
      <c r="B29" s="139" t="s">
        <v>438</v>
      </c>
      <c r="C29" s="139" t="s">
        <v>77</v>
      </c>
      <c r="D29" s="45" t="s">
        <v>33</v>
      </c>
      <c r="E29" s="150"/>
      <c r="F29" s="45">
        <v>27</v>
      </c>
      <c r="G29" s="45">
        <v>25</v>
      </c>
      <c r="H29" s="45"/>
      <c r="I29" s="46">
        <f t="shared" si="0"/>
        <v>52</v>
      </c>
      <c r="J29" s="73"/>
      <c r="K29" s="73"/>
      <c r="L29" s="104"/>
    </row>
    <row r="30" spans="1:12" s="41" customFormat="1" hidden="1">
      <c r="A30" s="104">
        <v>25</v>
      </c>
      <c r="B30" s="108" t="s">
        <v>258</v>
      </c>
      <c r="C30" s="108" t="s">
        <v>81</v>
      </c>
      <c r="D30" s="114" t="s">
        <v>33</v>
      </c>
      <c r="E30" s="44">
        <v>31</v>
      </c>
      <c r="F30" s="150"/>
      <c r="G30" s="44">
        <v>23</v>
      </c>
      <c r="H30" s="45"/>
      <c r="I30" s="46">
        <f t="shared" si="0"/>
        <v>54</v>
      </c>
      <c r="J30" s="73"/>
      <c r="K30" s="72"/>
      <c r="L30" s="104"/>
    </row>
    <row r="31" spans="1:12" s="41" customFormat="1">
      <c r="A31" s="104"/>
      <c r="B31" s="254" t="s">
        <v>1114</v>
      </c>
      <c r="C31" s="254" t="s">
        <v>1022</v>
      </c>
      <c r="D31" s="255" t="s">
        <v>804</v>
      </c>
      <c r="E31" s="248"/>
      <c r="F31" s="19">
        <v>3</v>
      </c>
      <c r="G31" s="19">
        <v>2</v>
      </c>
      <c r="H31" s="248"/>
      <c r="I31" s="246"/>
      <c r="J31" s="246"/>
      <c r="K31" s="246"/>
      <c r="L31" s="104"/>
    </row>
    <row r="32" spans="1:12" s="41" customFormat="1" hidden="1">
      <c r="A32" s="104">
        <v>27</v>
      </c>
      <c r="B32" s="108" t="s">
        <v>255</v>
      </c>
      <c r="C32" s="108" t="s">
        <v>79</v>
      </c>
      <c r="D32" s="114" t="s">
        <v>33</v>
      </c>
      <c r="E32" s="44">
        <v>28</v>
      </c>
      <c r="F32" s="45">
        <v>25</v>
      </c>
      <c r="G32" s="44">
        <v>22</v>
      </c>
      <c r="H32" s="45"/>
      <c r="I32" s="46">
        <f>SUM(E32:H32)</f>
        <v>75</v>
      </c>
      <c r="J32" s="73"/>
      <c r="K32" s="72"/>
      <c r="L32" s="104"/>
    </row>
    <row r="33" spans="1:12" s="41" customFormat="1" hidden="1">
      <c r="A33" s="104">
        <v>28</v>
      </c>
      <c r="B33" s="108" t="s">
        <v>257</v>
      </c>
      <c r="C33" s="108" t="s">
        <v>81</v>
      </c>
      <c r="D33" s="114" t="s">
        <v>260</v>
      </c>
      <c r="E33" s="44">
        <v>30</v>
      </c>
      <c r="F33" s="45">
        <v>24</v>
      </c>
      <c r="G33" s="44">
        <v>21</v>
      </c>
      <c r="H33" s="45"/>
      <c r="I33" s="46">
        <f>SUM(E33:H33)</f>
        <v>75</v>
      </c>
      <c r="J33" s="73"/>
      <c r="K33" s="72"/>
      <c r="L33" s="104"/>
    </row>
    <row r="34" spans="1:12" s="41" customFormat="1" hidden="1">
      <c r="A34" s="104">
        <v>29</v>
      </c>
      <c r="B34" s="108" t="s">
        <v>259</v>
      </c>
      <c r="C34" s="108" t="s">
        <v>77</v>
      </c>
      <c r="D34" s="114" t="s">
        <v>260</v>
      </c>
      <c r="E34" s="44">
        <v>32</v>
      </c>
      <c r="F34" s="45">
        <v>26</v>
      </c>
      <c r="G34" s="44">
        <v>24</v>
      </c>
      <c r="H34" s="45"/>
      <c r="I34" s="46">
        <f>SUM(E34:H34)</f>
        <v>82</v>
      </c>
      <c r="J34" s="73"/>
      <c r="K34" s="72"/>
      <c r="L34" s="104"/>
    </row>
    <row r="35" spans="1:12" s="41" customFormat="1" hidden="1">
      <c r="A35" s="104">
        <v>30</v>
      </c>
      <c r="B35" s="108" t="s">
        <v>233</v>
      </c>
      <c r="C35" s="108" t="s">
        <v>73</v>
      </c>
      <c r="D35" s="114" t="s">
        <v>30</v>
      </c>
      <c r="E35" s="44">
        <v>6</v>
      </c>
      <c r="F35" s="150"/>
      <c r="G35" s="150"/>
      <c r="H35" s="45"/>
      <c r="I35" s="138"/>
      <c r="J35" s="138"/>
      <c r="K35" s="138"/>
      <c r="L35" s="104"/>
    </row>
    <row r="36" spans="1:12" s="41" customFormat="1" hidden="1">
      <c r="A36" s="104">
        <v>31</v>
      </c>
      <c r="B36" s="93" t="s">
        <v>441</v>
      </c>
      <c r="C36" s="93" t="s">
        <v>51</v>
      </c>
      <c r="D36" s="115" t="s">
        <v>30</v>
      </c>
      <c r="E36" s="150"/>
      <c r="F36" s="65">
        <v>9</v>
      </c>
      <c r="G36" s="150"/>
      <c r="H36" s="45"/>
      <c r="I36" s="138"/>
      <c r="J36" s="138"/>
      <c r="K36" s="138"/>
      <c r="L36" s="104"/>
    </row>
    <row r="37" spans="1:12" s="41" customFormat="1" hidden="1">
      <c r="A37" s="104">
        <v>32</v>
      </c>
      <c r="B37" s="93" t="s">
        <v>442</v>
      </c>
      <c r="C37" s="93" t="s">
        <v>67</v>
      </c>
      <c r="D37" s="115" t="s">
        <v>30</v>
      </c>
      <c r="E37" s="150"/>
      <c r="F37" s="65">
        <v>12</v>
      </c>
      <c r="G37" s="150"/>
      <c r="H37" s="45"/>
      <c r="I37" s="138"/>
      <c r="J37" s="138"/>
      <c r="K37" s="138"/>
      <c r="L37" s="104"/>
    </row>
    <row r="38" spans="1:12" s="41" customFormat="1" hidden="1">
      <c r="A38" s="104">
        <v>33</v>
      </c>
      <c r="B38" s="93" t="s">
        <v>443</v>
      </c>
      <c r="C38" s="93" t="s">
        <v>444</v>
      </c>
      <c r="D38" s="115" t="s">
        <v>30</v>
      </c>
      <c r="E38" s="150"/>
      <c r="F38" s="65">
        <v>16</v>
      </c>
      <c r="G38" s="150"/>
      <c r="H38" s="45"/>
      <c r="I38" s="138"/>
      <c r="J38" s="138"/>
      <c r="K38" s="138"/>
      <c r="L38" s="104"/>
    </row>
    <row r="39" spans="1:12" s="41" customFormat="1" hidden="1">
      <c r="A39" s="104">
        <v>34</v>
      </c>
      <c r="B39" s="108" t="s">
        <v>245</v>
      </c>
      <c r="C39" s="108" t="s">
        <v>161</v>
      </c>
      <c r="D39" s="114" t="s">
        <v>30</v>
      </c>
      <c r="E39" s="44">
        <v>18</v>
      </c>
      <c r="F39" s="150"/>
      <c r="G39" s="150"/>
      <c r="H39" s="45"/>
      <c r="I39" s="138"/>
      <c r="J39" s="138"/>
      <c r="K39" s="138"/>
      <c r="L39" s="104"/>
    </row>
    <row r="40" spans="1:12" s="41" customFormat="1" hidden="1">
      <c r="A40" s="104">
        <v>37</v>
      </c>
      <c r="B40" s="93" t="s">
        <v>445</v>
      </c>
      <c r="C40" s="93" t="s">
        <v>69</v>
      </c>
      <c r="D40" s="115" t="s">
        <v>31</v>
      </c>
      <c r="E40" s="150"/>
      <c r="F40" s="65">
        <v>22</v>
      </c>
      <c r="G40" s="150"/>
      <c r="H40" s="45"/>
      <c r="I40" s="138"/>
      <c r="J40" s="138"/>
      <c r="K40" s="138"/>
      <c r="L40" s="104"/>
    </row>
    <row r="41" spans="1:12" s="41" customFormat="1" hidden="1">
      <c r="A41" s="104">
        <v>38</v>
      </c>
      <c r="B41" s="108" t="s">
        <v>252</v>
      </c>
      <c r="C41" s="108" t="s">
        <v>124</v>
      </c>
      <c r="D41" s="114" t="s">
        <v>31</v>
      </c>
      <c r="E41" s="44">
        <v>25</v>
      </c>
      <c r="F41" s="150"/>
      <c r="G41" s="150"/>
      <c r="H41" s="45"/>
      <c r="I41" s="138"/>
      <c r="J41" s="138"/>
      <c r="K41" s="138"/>
      <c r="L41" s="104"/>
    </row>
    <row r="42" spans="1:12" s="41" customFormat="1" hidden="1">
      <c r="B42" s="93"/>
      <c r="C42" s="93"/>
      <c r="D42" s="115"/>
      <c r="E42" s="19">
        <v>0</v>
      </c>
      <c r="F42" s="65"/>
      <c r="G42" s="44"/>
      <c r="H42" s="45"/>
      <c r="I42" s="46">
        <f t="shared" ref="I42:I47" si="1">SUM(E42:H42)</f>
        <v>0</v>
      </c>
      <c r="J42" s="73"/>
      <c r="K42" s="72"/>
      <c r="L42" s="104"/>
    </row>
    <row r="43" spans="1:12" s="41" customFormat="1" hidden="1">
      <c r="B43" s="93"/>
      <c r="C43" s="93"/>
      <c r="D43" s="115"/>
      <c r="E43" s="19">
        <v>0</v>
      </c>
      <c r="F43" s="65"/>
      <c r="G43" s="44"/>
      <c r="H43" s="45"/>
      <c r="I43" s="46">
        <f t="shared" si="1"/>
        <v>0</v>
      </c>
      <c r="J43" s="73"/>
      <c r="K43" s="72"/>
      <c r="L43" s="104"/>
    </row>
    <row r="44" spans="1:12" s="41" customFormat="1" hidden="1">
      <c r="B44" s="93"/>
      <c r="C44" s="93"/>
      <c r="D44" s="115"/>
      <c r="E44" s="19">
        <v>0</v>
      </c>
      <c r="F44" s="65"/>
      <c r="G44" s="44"/>
      <c r="H44" s="45"/>
      <c r="I44" s="46">
        <f t="shared" si="1"/>
        <v>0</v>
      </c>
      <c r="J44" s="73"/>
      <c r="K44" s="72"/>
      <c r="L44" s="104"/>
    </row>
    <row r="45" spans="1:12" s="41" customFormat="1" hidden="1">
      <c r="B45" s="139"/>
      <c r="C45" s="139"/>
      <c r="D45" s="140"/>
      <c r="E45" s="19">
        <v>0</v>
      </c>
      <c r="F45" s="65"/>
      <c r="G45" s="44"/>
      <c r="H45" s="45"/>
      <c r="I45" s="46">
        <f t="shared" si="1"/>
        <v>0</v>
      </c>
      <c r="J45" s="73"/>
      <c r="K45" s="72"/>
      <c r="L45" s="104"/>
    </row>
    <row r="46" spans="1:12" s="41" customFormat="1" hidden="1">
      <c r="B46" s="141"/>
      <c r="C46" s="141"/>
      <c r="D46" s="65"/>
      <c r="E46" s="19">
        <v>0</v>
      </c>
      <c r="F46" s="65"/>
      <c r="G46" s="45"/>
      <c r="H46" s="45"/>
      <c r="I46" s="46">
        <f t="shared" si="1"/>
        <v>0</v>
      </c>
      <c r="J46" s="73"/>
      <c r="K46" s="73"/>
      <c r="L46" s="104"/>
    </row>
    <row r="47" spans="1:12" s="41" customFormat="1" hidden="1">
      <c r="B47" s="139"/>
      <c r="C47" s="139"/>
      <c r="D47" s="140"/>
      <c r="E47" s="19">
        <v>0</v>
      </c>
      <c r="F47" s="65"/>
      <c r="G47" s="44"/>
      <c r="H47" s="45"/>
      <c r="I47" s="46">
        <f t="shared" si="1"/>
        <v>0</v>
      </c>
      <c r="J47" s="73"/>
      <c r="K47" s="72"/>
      <c r="L47" s="104"/>
    </row>
    <row r="48" spans="1:12" s="41" customFormat="1" ht="12.75"/>
    <row r="49" spans="2:11" s="41" customFormat="1">
      <c r="B49" s="251"/>
      <c r="C49" s="250"/>
      <c r="D49" s="252"/>
      <c r="E49" s="19"/>
      <c r="F49" s="19"/>
      <c r="G49" s="19"/>
      <c r="H49" s="19"/>
      <c r="I49" s="12"/>
      <c r="J49" s="249"/>
      <c r="K49" s="249"/>
    </row>
    <row r="50" spans="2:11" s="41" customFormat="1" ht="12.75">
      <c r="B50" s="60"/>
      <c r="C50" s="60"/>
      <c r="D50" s="60"/>
      <c r="E50" s="44"/>
      <c r="F50" s="44"/>
      <c r="G50" s="44"/>
      <c r="H50" s="44"/>
      <c r="I50" s="58"/>
      <c r="J50" s="58"/>
      <c r="K50" s="59"/>
    </row>
    <row r="51" spans="2:11" s="41" customFormat="1" ht="12.75">
      <c r="B51" s="60"/>
      <c r="C51" s="60"/>
      <c r="D51" s="60"/>
      <c r="E51" s="44"/>
      <c r="F51" s="44"/>
      <c r="G51" s="44"/>
      <c r="H51" s="44"/>
      <c r="I51" s="58"/>
      <c r="J51" s="60"/>
      <c r="K51" s="59"/>
    </row>
    <row r="52" spans="2:11" s="41" customFormat="1" ht="12.75">
      <c r="B52" s="60"/>
      <c r="C52" s="60"/>
      <c r="D52" s="60"/>
      <c r="E52" s="44"/>
      <c r="F52" s="44"/>
      <c r="G52" s="44"/>
      <c r="H52" s="44"/>
      <c r="I52" s="52"/>
      <c r="J52" s="59"/>
      <c r="K52" s="59"/>
    </row>
    <row r="53" spans="2:11" s="41" customFormat="1" ht="12.75">
      <c r="B53" s="62"/>
      <c r="C53" s="62"/>
      <c r="D53" s="62"/>
      <c r="E53" s="44"/>
      <c r="F53" s="44"/>
      <c r="G53" s="44"/>
      <c r="H53" s="44"/>
      <c r="I53" s="52"/>
      <c r="J53" s="59"/>
      <c r="K53" s="59"/>
    </row>
    <row r="54" spans="2:11" s="41" customFormat="1" ht="12.75">
      <c r="B54" s="60"/>
      <c r="C54" s="60"/>
      <c r="D54" s="60"/>
      <c r="E54" s="52"/>
      <c r="F54" s="44"/>
      <c r="G54" s="44"/>
      <c r="H54" s="44"/>
      <c r="I54" s="58"/>
      <c r="J54" s="58"/>
      <c r="K54" s="59"/>
    </row>
    <row r="55" spans="2:11" s="41" customFormat="1" ht="12.75">
      <c r="B55" s="60"/>
      <c r="C55" s="60"/>
      <c r="D55" s="60"/>
      <c r="E55" s="44"/>
      <c r="F55" s="44"/>
      <c r="G55" s="44"/>
      <c r="H55" s="44"/>
      <c r="I55" s="52"/>
      <c r="J55" s="59"/>
      <c r="K55" s="59"/>
    </row>
    <row r="56" spans="2:11" s="41" customFormat="1" ht="12.75">
      <c r="B56" s="60"/>
      <c r="C56" s="60"/>
      <c r="D56" s="60"/>
      <c r="E56" s="44"/>
      <c r="F56" s="44"/>
      <c r="G56" s="44"/>
      <c r="H56" s="44"/>
      <c r="I56" s="52"/>
      <c r="J56" s="59"/>
      <c r="K56" s="59"/>
    </row>
    <row r="57" spans="2:11" s="41" customFormat="1" ht="12.75">
      <c r="B57" s="60"/>
      <c r="C57" s="60"/>
      <c r="D57" s="60"/>
      <c r="E57" s="44"/>
      <c r="F57" s="44"/>
      <c r="G57" s="44"/>
      <c r="H57" s="44"/>
      <c r="I57" s="52"/>
      <c r="J57" s="59"/>
      <c r="K57" s="59"/>
    </row>
    <row r="58" spans="2:11">
      <c r="B58" s="21"/>
      <c r="C58" s="21"/>
      <c r="D58" s="21"/>
      <c r="E58" s="6"/>
      <c r="F58" s="6"/>
      <c r="G58" s="6"/>
      <c r="H58" s="6"/>
      <c r="I58" s="12"/>
      <c r="J58" s="22"/>
      <c r="K58" s="59"/>
    </row>
    <row r="59" spans="2:11">
      <c r="B59" s="21"/>
      <c r="C59" s="21"/>
      <c r="D59" s="21"/>
      <c r="E59" s="6"/>
      <c r="F59" s="6"/>
      <c r="G59" s="6"/>
      <c r="H59" s="6"/>
      <c r="I59" s="12"/>
      <c r="J59" s="22"/>
      <c r="K59" s="59"/>
    </row>
    <row r="60" spans="2:11">
      <c r="B60" s="17"/>
      <c r="C60" s="17"/>
      <c r="D60" s="17"/>
      <c r="E60" s="6"/>
      <c r="F60" s="6"/>
      <c r="G60" s="6"/>
      <c r="H60" s="6"/>
      <c r="I60" s="12"/>
      <c r="J60" s="22"/>
      <c r="K60" s="59"/>
    </row>
    <row r="61" spans="2:11">
      <c r="B61" s="17"/>
      <c r="C61" s="17"/>
      <c r="D61" s="17"/>
      <c r="E61" s="6"/>
      <c r="F61" s="6"/>
      <c r="G61" s="6"/>
      <c r="H61" s="6"/>
      <c r="I61" s="12"/>
      <c r="J61" s="22"/>
      <c r="K61" s="59"/>
    </row>
    <row r="62" spans="2:11">
      <c r="B62" s="17"/>
      <c r="C62" s="17"/>
      <c r="D62" s="17"/>
      <c r="E62" s="6"/>
      <c r="F62" s="6"/>
      <c r="G62" s="6"/>
      <c r="H62" s="6"/>
      <c r="I62" s="12"/>
      <c r="J62" s="22"/>
      <c r="K62" s="59"/>
    </row>
    <row r="63" spans="2:11">
      <c r="B63" s="21"/>
      <c r="C63" s="21"/>
      <c r="D63" s="21"/>
      <c r="E63" s="6"/>
      <c r="F63" s="6"/>
      <c r="G63" s="6"/>
      <c r="H63" s="6"/>
      <c r="I63" s="24"/>
      <c r="J63" s="24"/>
      <c r="K63" s="59"/>
    </row>
    <row r="64" spans="2:11">
      <c r="B64" s="17"/>
      <c r="C64" s="17"/>
      <c r="D64" s="17"/>
      <c r="E64" s="6"/>
      <c r="F64" s="6"/>
      <c r="G64" s="6"/>
      <c r="H64" s="6"/>
      <c r="I64" s="12"/>
      <c r="J64" s="22"/>
      <c r="K64" s="59"/>
    </row>
    <row r="65" spans="2:11">
      <c r="B65" s="17"/>
      <c r="C65" s="17"/>
      <c r="D65" s="17"/>
      <c r="E65" s="6"/>
      <c r="F65" s="6"/>
      <c r="G65" s="6"/>
      <c r="H65" s="6"/>
      <c r="I65" s="12"/>
      <c r="J65" s="22"/>
      <c r="K65" s="59"/>
    </row>
    <row r="66" spans="2:11">
      <c r="B66" s="17"/>
      <c r="C66" s="17"/>
      <c r="D66" s="17"/>
      <c r="E66" s="6"/>
      <c r="F66" s="6"/>
      <c r="G66" s="6"/>
      <c r="H66" s="6"/>
      <c r="I66" s="12"/>
      <c r="J66" s="22"/>
      <c r="K66" s="59"/>
    </row>
    <row r="67" spans="2:11">
      <c r="B67" s="17"/>
      <c r="C67" s="17"/>
      <c r="D67" s="17"/>
      <c r="E67" s="6"/>
      <c r="F67" s="6"/>
      <c r="G67" s="6"/>
      <c r="H67" s="6"/>
      <c r="I67" s="19"/>
      <c r="J67" s="22"/>
      <c r="K67" s="59"/>
    </row>
    <row r="68" spans="2:11">
      <c r="B68" s="17"/>
      <c r="C68" s="17"/>
      <c r="D68" s="17"/>
      <c r="E68" s="6"/>
      <c r="F68" s="6"/>
      <c r="G68" s="6"/>
      <c r="H68" s="6"/>
      <c r="I68" s="12"/>
      <c r="J68" s="22"/>
      <c r="K68" s="59"/>
    </row>
    <row r="69" spans="2:11">
      <c r="B69" s="17"/>
      <c r="C69" s="17"/>
      <c r="D69" s="17"/>
      <c r="E69" s="6"/>
      <c r="F69" s="6"/>
      <c r="G69" s="6"/>
      <c r="H69" s="6"/>
      <c r="I69" s="19"/>
      <c r="J69" s="22"/>
      <c r="K69" s="59"/>
    </row>
    <row r="70" spans="2:11">
      <c r="B70" s="17"/>
      <c r="C70" s="17"/>
      <c r="D70" s="17"/>
      <c r="E70" s="6"/>
      <c r="F70" s="6"/>
      <c r="G70" s="6"/>
      <c r="H70" s="6"/>
      <c r="I70" s="12"/>
      <c r="J70" s="22"/>
      <c r="K70" s="59"/>
    </row>
    <row r="71" spans="2:11">
      <c r="B71" s="17"/>
      <c r="C71" s="17"/>
      <c r="D71" s="17"/>
      <c r="E71" s="6"/>
      <c r="F71" s="6"/>
      <c r="G71" s="6"/>
      <c r="H71" s="6"/>
      <c r="I71" s="19"/>
      <c r="J71" s="22"/>
      <c r="K71" s="59"/>
    </row>
    <row r="72" spans="2:11">
      <c r="B72" s="17"/>
      <c r="C72" s="17"/>
      <c r="D72" s="17"/>
      <c r="E72" s="6"/>
      <c r="F72" s="6"/>
      <c r="G72" s="6"/>
      <c r="H72" s="6"/>
      <c r="I72" s="24"/>
      <c r="J72" s="24"/>
      <c r="K72" s="59"/>
    </row>
    <row r="73" spans="2:11">
      <c r="B73" s="17"/>
      <c r="C73" s="17"/>
      <c r="D73" s="17"/>
      <c r="E73" s="6"/>
      <c r="F73" s="6"/>
      <c r="G73" s="6"/>
      <c r="H73" s="6"/>
      <c r="I73" s="24"/>
      <c r="J73" s="24"/>
      <c r="K73" s="59"/>
    </row>
    <row r="74" spans="2:11">
      <c r="B74" s="17"/>
      <c r="C74" s="17"/>
      <c r="D74" s="17"/>
      <c r="E74" s="6"/>
      <c r="F74" s="6"/>
      <c r="G74" s="6"/>
      <c r="H74" s="6"/>
      <c r="I74" s="24"/>
      <c r="J74" s="24"/>
      <c r="K74" s="59"/>
    </row>
    <row r="75" spans="2:11">
      <c r="B75" s="21"/>
      <c r="C75" s="21"/>
      <c r="D75" s="21"/>
      <c r="E75" s="6"/>
      <c r="F75" s="6"/>
      <c r="G75" s="6"/>
      <c r="H75" s="6"/>
      <c r="I75" s="24"/>
      <c r="J75" s="17"/>
      <c r="K75" s="59"/>
    </row>
    <row r="76" spans="2:11">
      <c r="B76" s="17"/>
      <c r="C76" s="17"/>
      <c r="D76" s="17"/>
      <c r="E76" s="6"/>
      <c r="F76" s="6"/>
      <c r="G76" s="6"/>
      <c r="H76" s="6"/>
      <c r="I76" s="12"/>
      <c r="J76" s="22"/>
      <c r="K76" s="59"/>
    </row>
    <row r="77" spans="2:11">
      <c r="B77" s="17"/>
      <c r="C77" s="17"/>
      <c r="D77" s="17"/>
      <c r="E77" s="6"/>
      <c r="F77" s="6"/>
      <c r="G77" s="6"/>
      <c r="H77" s="6"/>
      <c r="I77" s="12"/>
      <c r="J77" s="22"/>
      <c r="K77" s="59"/>
    </row>
    <row r="78" spans="2:11">
      <c r="B78" s="21"/>
      <c r="C78" s="21"/>
      <c r="D78" s="21"/>
      <c r="E78" s="6"/>
      <c r="F78" s="6"/>
      <c r="G78" s="6"/>
      <c r="H78" s="6"/>
      <c r="I78" s="12"/>
      <c r="J78" s="22"/>
      <c r="K78" s="59"/>
    </row>
    <row r="79" spans="2:11">
      <c r="B79" s="21"/>
      <c r="C79" s="21"/>
      <c r="D79" s="21"/>
      <c r="E79" s="6"/>
      <c r="F79" s="6"/>
      <c r="G79" s="6"/>
      <c r="H79" s="6"/>
      <c r="I79" s="12"/>
      <c r="J79" s="22"/>
      <c r="K79" s="59"/>
    </row>
    <row r="80" spans="2:11">
      <c r="B80" s="17"/>
      <c r="C80" s="17"/>
      <c r="D80" s="17"/>
      <c r="E80" s="6"/>
      <c r="F80" s="6"/>
      <c r="G80" s="6"/>
      <c r="H80" s="6"/>
      <c r="I80" s="12"/>
      <c r="J80" s="22"/>
      <c r="K80" s="59"/>
    </row>
    <row r="81" spans="2:11">
      <c r="B81" s="17"/>
      <c r="C81" s="21"/>
      <c r="D81" s="21"/>
      <c r="E81" s="6"/>
      <c r="F81" s="6"/>
      <c r="G81" s="6"/>
      <c r="H81" s="6"/>
      <c r="I81" s="12"/>
      <c r="J81" s="22"/>
      <c r="K81" s="59"/>
    </row>
    <row r="82" spans="2:11">
      <c r="B82" s="17"/>
      <c r="C82" s="17"/>
      <c r="D82" s="17"/>
      <c r="E82" s="6"/>
      <c r="F82" s="6"/>
      <c r="G82" s="6"/>
      <c r="H82" s="6"/>
      <c r="I82" s="12"/>
      <c r="J82" s="22"/>
      <c r="K82" s="59"/>
    </row>
    <row r="83" spans="2:11">
      <c r="B83" s="21"/>
      <c r="C83" s="21"/>
      <c r="D83" s="21"/>
      <c r="E83" s="6"/>
      <c r="F83" s="6"/>
      <c r="G83" s="6"/>
      <c r="H83" s="6"/>
      <c r="I83" s="24"/>
      <c r="J83" s="24"/>
      <c r="K83" s="59"/>
    </row>
    <row r="84" spans="2:11">
      <c r="B84" s="17"/>
      <c r="C84" s="17"/>
      <c r="D84" s="17"/>
      <c r="E84" s="6"/>
      <c r="F84" s="6"/>
      <c r="G84" s="6"/>
      <c r="H84" s="6"/>
      <c r="I84" s="12"/>
      <c r="J84" s="22"/>
      <c r="K84" s="59"/>
    </row>
    <row r="85" spans="2:11">
      <c r="B85" s="21"/>
      <c r="C85" s="21"/>
      <c r="D85" s="21"/>
      <c r="E85" s="6"/>
      <c r="F85" s="6"/>
      <c r="G85" s="6"/>
      <c r="H85" s="6"/>
      <c r="I85" s="12"/>
      <c r="J85" s="22"/>
      <c r="K85" s="59"/>
    </row>
    <row r="86" spans="2:11">
      <c r="B86" s="21"/>
      <c r="C86" s="21"/>
      <c r="D86" s="21"/>
      <c r="E86" s="6"/>
      <c r="F86" s="6"/>
      <c r="G86" s="6"/>
      <c r="H86" s="6"/>
      <c r="I86" s="12"/>
      <c r="J86" s="22"/>
      <c r="K86" s="59"/>
    </row>
    <row r="87" spans="2:11">
      <c r="B87" s="17"/>
      <c r="C87" s="17"/>
      <c r="D87" s="17"/>
      <c r="E87" s="6"/>
      <c r="F87" s="6"/>
      <c r="G87" s="6"/>
      <c r="H87" s="6"/>
      <c r="I87" s="12"/>
      <c r="J87" s="22"/>
      <c r="K87" s="59"/>
    </row>
    <row r="88" spans="2:11">
      <c r="B88" s="17"/>
      <c r="C88" s="17"/>
      <c r="D88" s="17"/>
      <c r="E88" s="6"/>
      <c r="F88" s="6"/>
      <c r="G88" s="6"/>
      <c r="H88" s="6"/>
      <c r="I88" s="24"/>
      <c r="J88" s="24"/>
      <c r="K88" s="59"/>
    </row>
    <row r="89" spans="2:11">
      <c r="B89" s="17"/>
      <c r="C89" s="17"/>
      <c r="D89" s="17"/>
      <c r="E89" s="6"/>
      <c r="F89" s="6"/>
      <c r="G89" s="6"/>
      <c r="H89" s="6"/>
      <c r="I89" s="19"/>
      <c r="J89" s="22"/>
      <c r="K89" s="59"/>
    </row>
    <row r="90" spans="2:11">
      <c r="B90" s="21"/>
      <c r="C90" s="21"/>
      <c r="D90" s="21"/>
      <c r="E90" s="6"/>
      <c r="F90" s="6"/>
      <c r="G90" s="6"/>
      <c r="H90" s="6"/>
      <c r="I90" s="12"/>
      <c r="J90" s="22"/>
      <c r="K90" s="59"/>
    </row>
    <row r="91" spans="2:11">
      <c r="B91" s="21"/>
      <c r="C91" s="21"/>
      <c r="D91" s="21"/>
      <c r="E91" s="6"/>
      <c r="F91" s="6"/>
      <c r="G91" s="6"/>
      <c r="H91" s="6"/>
      <c r="I91" s="12"/>
      <c r="J91" s="22"/>
      <c r="K91" s="59"/>
    </row>
    <row r="92" spans="2:11">
      <c r="B92" s="17"/>
      <c r="C92" s="17"/>
      <c r="D92" s="17"/>
      <c r="E92" s="6"/>
      <c r="F92" s="6"/>
      <c r="G92" s="6"/>
      <c r="H92" s="6"/>
      <c r="I92" s="12"/>
      <c r="J92" s="22"/>
      <c r="K92" s="59"/>
    </row>
    <row r="93" spans="2:11">
      <c r="B93" s="21"/>
      <c r="C93" s="21"/>
      <c r="D93" s="21"/>
      <c r="E93" s="6"/>
      <c r="F93" s="6"/>
      <c r="G93" s="6"/>
      <c r="H93" s="6"/>
      <c r="I93" s="24"/>
      <c r="J93" s="24"/>
      <c r="K93" s="59"/>
    </row>
    <row r="94" spans="2:11">
      <c r="B94" s="21"/>
      <c r="C94" s="21"/>
      <c r="D94" s="21"/>
      <c r="E94" s="6"/>
      <c r="F94" s="6"/>
      <c r="G94" s="6"/>
      <c r="H94" s="6"/>
      <c r="I94" s="19"/>
      <c r="J94" s="22"/>
      <c r="K94" s="59"/>
    </row>
    <row r="95" spans="2:11">
      <c r="B95" s="17"/>
      <c r="C95" s="17"/>
      <c r="D95" s="17"/>
      <c r="E95" s="6"/>
      <c r="F95" s="6"/>
      <c r="G95" s="6"/>
      <c r="H95" s="6"/>
      <c r="I95" s="12"/>
      <c r="J95" s="22"/>
      <c r="K95" s="59"/>
    </row>
    <row r="96" spans="2:11">
      <c r="B96" s="21"/>
      <c r="C96" s="21"/>
      <c r="D96" s="21"/>
      <c r="E96" s="6"/>
      <c r="F96" s="6"/>
      <c r="G96" s="6"/>
      <c r="H96" s="6"/>
      <c r="I96" s="12"/>
      <c r="J96" s="22"/>
      <c r="K96" s="59"/>
    </row>
    <row r="97" spans="2:11">
      <c r="B97" s="17"/>
      <c r="C97" s="17"/>
      <c r="D97" s="17"/>
      <c r="E97" s="6"/>
      <c r="F97" s="6"/>
      <c r="G97" s="6"/>
      <c r="H97" s="6"/>
      <c r="I97" s="24"/>
      <c r="J97" s="24"/>
      <c r="K97" s="59"/>
    </row>
    <row r="98" spans="2:11">
      <c r="B98" s="17"/>
      <c r="C98" s="17"/>
      <c r="D98" s="17"/>
      <c r="E98" s="6"/>
      <c r="F98" s="6"/>
      <c r="G98" s="6"/>
      <c r="H98" s="6"/>
      <c r="I98" s="12"/>
      <c r="J98" s="22"/>
      <c r="K98" s="59"/>
    </row>
    <row r="99" spans="2:11">
      <c r="B99" s="17"/>
      <c r="C99" s="17"/>
      <c r="D99" s="17"/>
      <c r="E99" s="6"/>
      <c r="F99" s="6"/>
      <c r="G99" s="6"/>
      <c r="H99" s="6"/>
      <c r="I99" s="19"/>
      <c r="J99" s="22"/>
      <c r="K99" s="59"/>
    </row>
    <row r="100" spans="2:11">
      <c r="B100" s="17"/>
      <c r="C100" s="17"/>
      <c r="D100" s="17"/>
      <c r="E100" s="6"/>
      <c r="F100" s="6"/>
      <c r="G100" s="6"/>
      <c r="H100" s="6"/>
      <c r="I100" s="12"/>
      <c r="J100" s="22"/>
      <c r="K100" s="59"/>
    </row>
    <row r="101" spans="2:11">
      <c r="B101" s="17"/>
      <c r="C101" s="17"/>
      <c r="D101" s="17"/>
      <c r="E101" s="6"/>
      <c r="F101" s="6"/>
      <c r="G101" s="6"/>
      <c r="H101" s="6"/>
      <c r="I101" s="12"/>
      <c r="J101" s="22"/>
      <c r="K101" s="59"/>
    </row>
    <row r="102" spans="2:11">
      <c r="B102" s="17"/>
      <c r="C102" s="17"/>
      <c r="D102" s="17"/>
      <c r="E102" s="6"/>
      <c r="F102" s="6"/>
      <c r="G102" s="6"/>
      <c r="H102" s="6"/>
      <c r="I102" s="12"/>
      <c r="J102" s="22"/>
      <c r="K102" s="59"/>
    </row>
    <row r="103" spans="2:11">
      <c r="B103" s="17"/>
      <c r="C103" s="17"/>
      <c r="D103" s="17"/>
      <c r="E103" s="6"/>
      <c r="F103" s="6"/>
      <c r="G103" s="6"/>
      <c r="H103" s="6"/>
      <c r="I103" s="12"/>
      <c r="J103" s="22"/>
      <c r="K103" s="59"/>
    </row>
    <row r="104" spans="2:11">
      <c r="B104" s="21"/>
      <c r="C104" s="21"/>
      <c r="D104" s="21"/>
      <c r="E104" s="6"/>
      <c r="F104" s="6"/>
      <c r="G104" s="6"/>
      <c r="H104" s="6"/>
      <c r="I104" s="12"/>
      <c r="J104" s="22"/>
      <c r="K104" s="59"/>
    </row>
    <row r="105" spans="2:11">
      <c r="B105" s="21"/>
      <c r="C105" s="21"/>
      <c r="D105" s="21"/>
      <c r="E105" s="6"/>
      <c r="F105" s="6"/>
      <c r="G105" s="6"/>
      <c r="H105" s="6"/>
      <c r="I105" s="12"/>
      <c r="J105" s="20"/>
      <c r="K105" s="59"/>
    </row>
    <row r="106" spans="2:11">
      <c r="B106" s="21"/>
      <c r="C106" s="21"/>
      <c r="D106" s="21"/>
      <c r="E106" s="6"/>
      <c r="F106" s="6"/>
      <c r="G106" s="6"/>
      <c r="H106" s="6"/>
      <c r="I106" s="19"/>
      <c r="J106" s="22"/>
      <c r="K106" s="59"/>
    </row>
    <row r="107" spans="2:11">
      <c r="B107" s="17"/>
      <c r="C107" s="17"/>
      <c r="D107" s="17"/>
      <c r="E107" s="6"/>
      <c r="F107" s="6"/>
      <c r="G107" s="6"/>
      <c r="H107" s="6"/>
      <c r="I107" s="12"/>
      <c r="J107" s="22"/>
      <c r="K107" s="59"/>
    </row>
    <row r="108" spans="2:11">
      <c r="B108" s="17"/>
      <c r="C108" s="17"/>
      <c r="D108" s="17"/>
      <c r="E108" s="6"/>
      <c r="F108" s="6"/>
      <c r="G108" s="6"/>
      <c r="H108" s="6"/>
      <c r="I108" s="12"/>
      <c r="J108" s="22"/>
      <c r="K108" s="59"/>
    </row>
    <row r="109" spans="2:11">
      <c r="B109" s="21"/>
      <c r="C109" s="21"/>
      <c r="D109" s="21"/>
      <c r="E109" s="6"/>
      <c r="F109" s="6"/>
      <c r="G109" s="6"/>
      <c r="H109" s="6"/>
      <c r="I109" s="12"/>
      <c r="J109" s="22"/>
      <c r="K109" s="59"/>
    </row>
    <row r="110" spans="2:11">
      <c r="B110" s="21"/>
      <c r="C110" s="21"/>
      <c r="D110" s="21"/>
      <c r="E110" s="6"/>
      <c r="F110" s="6"/>
      <c r="G110" s="6"/>
      <c r="H110" s="6"/>
      <c r="I110" s="19"/>
      <c r="J110" s="22"/>
      <c r="K110" s="59"/>
    </row>
    <row r="111" spans="2:11">
      <c r="B111" s="17"/>
      <c r="C111" s="17"/>
      <c r="D111" s="17"/>
      <c r="E111" s="6"/>
      <c r="F111" s="6"/>
      <c r="G111" s="6"/>
      <c r="H111" s="6"/>
      <c r="I111" s="12"/>
      <c r="J111" s="22"/>
      <c r="K111" s="59"/>
    </row>
    <row r="112" spans="2:11">
      <c r="B112" s="26"/>
      <c r="C112" s="17"/>
      <c r="D112" s="17"/>
      <c r="E112" s="6"/>
      <c r="F112" s="6"/>
      <c r="G112" s="6"/>
      <c r="H112" s="6"/>
      <c r="I112" s="12"/>
      <c r="J112" s="22"/>
      <c r="K112" s="59"/>
    </row>
    <row r="113" spans="2:11">
      <c r="B113" s="17"/>
      <c r="C113" s="17"/>
      <c r="D113" s="17"/>
      <c r="E113" s="6"/>
      <c r="F113" s="6"/>
      <c r="G113" s="6"/>
      <c r="H113" s="6"/>
      <c r="I113" s="12"/>
      <c r="J113" s="22"/>
      <c r="K113" s="59"/>
    </row>
    <row r="114" spans="2:11">
      <c r="B114" s="17"/>
      <c r="C114" s="17"/>
      <c r="D114" s="17"/>
      <c r="E114" s="6"/>
      <c r="F114" s="6"/>
      <c r="G114" s="6"/>
      <c r="H114" s="6"/>
      <c r="I114" s="24"/>
      <c r="J114" s="24"/>
      <c r="K114" s="59"/>
    </row>
    <row r="115" spans="2:11">
      <c r="B115" s="21"/>
      <c r="C115" s="21"/>
      <c r="D115" s="21"/>
      <c r="E115" s="6"/>
      <c r="F115" s="6"/>
      <c r="G115" s="6"/>
      <c r="H115" s="6"/>
      <c r="I115" s="19"/>
      <c r="J115" s="20"/>
      <c r="K115" s="59"/>
    </row>
    <row r="116" spans="2:11">
      <c r="B116" s="17"/>
      <c r="C116" s="17"/>
      <c r="D116" s="17"/>
      <c r="E116" s="6"/>
      <c r="F116" s="6"/>
      <c r="G116" s="6"/>
      <c r="H116" s="6"/>
      <c r="I116" s="12"/>
      <c r="J116" s="22"/>
      <c r="K116" s="59"/>
    </row>
    <row r="117" spans="2:11">
      <c r="B117" s="21"/>
      <c r="C117" s="21"/>
      <c r="D117" s="21"/>
      <c r="E117" s="6"/>
      <c r="F117" s="6"/>
      <c r="G117" s="6"/>
      <c r="H117" s="6"/>
      <c r="I117" s="12"/>
      <c r="J117" s="22"/>
      <c r="K117" s="59"/>
    </row>
    <row r="118" spans="2:11">
      <c r="B118" s="21"/>
      <c r="C118" s="21"/>
      <c r="D118" s="21"/>
      <c r="E118" s="6"/>
      <c r="F118" s="6"/>
      <c r="G118" s="6"/>
      <c r="H118" s="6"/>
      <c r="I118" s="12"/>
      <c r="J118" s="22"/>
      <c r="K118" s="59"/>
    </row>
    <row r="119" spans="2:11">
      <c r="B119" s="17"/>
      <c r="C119" s="17"/>
      <c r="D119" s="17"/>
      <c r="E119" s="6"/>
      <c r="F119" s="6"/>
      <c r="G119" s="6"/>
      <c r="H119" s="6"/>
      <c r="I119" s="12"/>
      <c r="J119" s="22"/>
      <c r="K119" s="59"/>
    </row>
    <row r="120" spans="2:11">
      <c r="B120" s="21"/>
      <c r="C120" s="21"/>
      <c r="D120" s="21"/>
      <c r="E120" s="6"/>
      <c r="F120" s="6"/>
      <c r="G120" s="6"/>
      <c r="H120" s="6"/>
      <c r="I120" s="19"/>
      <c r="J120" s="22"/>
      <c r="K120" s="59"/>
    </row>
    <row r="121" spans="2:11">
      <c r="B121" s="17"/>
      <c r="C121" s="17"/>
      <c r="D121" s="17"/>
      <c r="E121" s="6"/>
      <c r="F121" s="6"/>
      <c r="G121" s="6"/>
      <c r="H121" s="6"/>
      <c r="I121" s="24"/>
      <c r="J121" s="24"/>
      <c r="K121" s="59"/>
    </row>
    <row r="122" spans="2:11">
      <c r="B122" s="21"/>
      <c r="C122" s="21"/>
      <c r="D122" s="21"/>
      <c r="E122" s="6"/>
      <c r="F122" s="6"/>
      <c r="G122" s="6"/>
      <c r="H122" s="6"/>
      <c r="I122" s="12"/>
      <c r="J122" s="22"/>
      <c r="K122" s="59"/>
    </row>
    <row r="123" spans="2:11">
      <c r="B123" s="21"/>
      <c r="C123" s="21"/>
      <c r="D123" s="21"/>
      <c r="E123" s="6"/>
      <c r="F123" s="6"/>
      <c r="G123" s="6"/>
      <c r="H123" s="6"/>
      <c r="I123" s="12"/>
      <c r="J123" s="22"/>
      <c r="K123" s="59"/>
    </row>
    <row r="124" spans="2:11">
      <c r="B124" s="21"/>
      <c r="C124" s="21"/>
      <c r="D124" s="21"/>
      <c r="E124" s="6"/>
      <c r="F124" s="6"/>
      <c r="G124" s="6"/>
      <c r="H124" s="6"/>
      <c r="I124" s="12"/>
      <c r="J124" s="22"/>
      <c r="K124" s="59"/>
    </row>
    <row r="125" spans="2:11">
      <c r="B125" s="17"/>
      <c r="C125" s="17"/>
      <c r="D125" s="17"/>
      <c r="E125" s="6"/>
      <c r="F125" s="6"/>
      <c r="G125" s="6"/>
      <c r="H125" s="6"/>
      <c r="I125" s="24"/>
      <c r="J125" s="17"/>
      <c r="K125" s="59"/>
    </row>
    <row r="126" spans="2:11">
      <c r="B126" s="17"/>
      <c r="C126" s="17"/>
      <c r="D126" s="17"/>
      <c r="E126" s="6"/>
      <c r="F126" s="6"/>
      <c r="G126" s="6"/>
      <c r="H126" s="6"/>
      <c r="I126" s="24"/>
      <c r="J126" s="24"/>
      <c r="K126" s="59"/>
    </row>
    <row r="127" spans="2:11">
      <c r="B127" s="17"/>
      <c r="C127" s="17"/>
      <c r="D127" s="17"/>
      <c r="E127" s="6"/>
      <c r="F127" s="6"/>
      <c r="G127" s="6"/>
      <c r="H127" s="6"/>
      <c r="I127" s="12"/>
      <c r="J127" s="22"/>
      <c r="K127" s="59"/>
    </row>
    <row r="128" spans="2:11">
      <c r="B128" s="17"/>
      <c r="C128" s="17"/>
      <c r="D128" s="17"/>
      <c r="E128" s="6"/>
      <c r="F128" s="6"/>
      <c r="G128" s="6"/>
      <c r="H128" s="6"/>
      <c r="I128" s="12"/>
      <c r="J128" s="22"/>
      <c r="K128" s="59"/>
    </row>
    <row r="129" spans="2:11">
      <c r="B129" s="17"/>
      <c r="C129" s="17"/>
      <c r="D129" s="17"/>
      <c r="E129" s="6"/>
      <c r="F129" s="6"/>
      <c r="G129" s="6"/>
      <c r="H129" s="6"/>
      <c r="I129" s="12"/>
      <c r="J129" s="22"/>
      <c r="K129" s="59"/>
    </row>
    <row r="130" spans="2:11">
      <c r="B130" s="21"/>
      <c r="C130" s="21"/>
      <c r="D130" s="21"/>
      <c r="E130" s="6"/>
      <c r="F130" s="6"/>
      <c r="G130" s="6"/>
      <c r="H130" s="6"/>
      <c r="I130" s="12"/>
      <c r="J130" s="22"/>
      <c r="K130" s="59"/>
    </row>
    <row r="131" spans="2:11">
      <c r="B131" s="17"/>
      <c r="C131" s="17"/>
      <c r="D131" s="17"/>
      <c r="E131" s="6"/>
      <c r="F131" s="6"/>
      <c r="G131" s="6"/>
      <c r="H131" s="6"/>
      <c r="I131" s="12"/>
      <c r="J131" s="22"/>
      <c r="K131" s="59"/>
    </row>
    <row r="132" spans="2:11">
      <c r="B132" s="21"/>
      <c r="C132" s="21"/>
      <c r="D132" s="21"/>
      <c r="E132" s="6"/>
      <c r="F132" s="6"/>
      <c r="G132" s="6"/>
      <c r="H132" s="6"/>
      <c r="I132" s="24"/>
      <c r="J132" s="24"/>
      <c r="K132" s="59"/>
    </row>
    <row r="133" spans="2:11">
      <c r="B133" s="23"/>
      <c r="C133" s="23"/>
      <c r="D133" s="23"/>
      <c r="E133" s="23"/>
      <c r="F133" s="23"/>
      <c r="G133" s="23"/>
      <c r="H133" s="23"/>
      <c r="I133" s="12"/>
      <c r="J133" s="23"/>
      <c r="K133" s="59"/>
    </row>
    <row r="134" spans="2:11">
      <c r="B134" s="17"/>
      <c r="C134" s="17"/>
      <c r="D134" s="17"/>
      <c r="E134" s="6"/>
      <c r="F134" s="6"/>
      <c r="G134" s="6"/>
      <c r="H134" s="6"/>
      <c r="I134" s="24"/>
      <c r="J134" s="24"/>
      <c r="K134" s="59"/>
    </row>
    <row r="135" spans="2:11">
      <c r="B135" s="17"/>
      <c r="C135" s="17"/>
      <c r="D135" s="17"/>
      <c r="E135" s="6"/>
      <c r="F135" s="6"/>
      <c r="G135" s="12"/>
      <c r="H135" s="6"/>
      <c r="I135" s="12"/>
      <c r="J135" s="22"/>
      <c r="K135" s="59"/>
    </row>
    <row r="136" spans="2:11">
      <c r="B136" s="17"/>
      <c r="C136" s="17"/>
      <c r="D136" s="17"/>
      <c r="E136" s="6"/>
      <c r="F136" s="6"/>
      <c r="G136" s="6"/>
      <c r="H136" s="6"/>
      <c r="I136" s="12"/>
      <c r="J136" s="22"/>
      <c r="K136" s="59"/>
    </row>
    <row r="137" spans="2:11">
      <c r="B137" s="17"/>
      <c r="C137" s="17"/>
      <c r="D137" s="17"/>
      <c r="E137" s="6"/>
      <c r="F137" s="6"/>
      <c r="G137" s="6"/>
      <c r="H137" s="6"/>
      <c r="I137" s="24"/>
      <c r="J137" s="24"/>
      <c r="K137" s="59"/>
    </row>
    <row r="138" spans="2:11">
      <c r="B138" s="17"/>
      <c r="C138" s="17"/>
      <c r="D138" s="17"/>
      <c r="E138" s="6"/>
      <c r="F138" s="6"/>
      <c r="G138" s="6"/>
      <c r="H138" s="6"/>
      <c r="I138" s="12"/>
      <c r="J138" s="22"/>
      <c r="K138" s="59"/>
    </row>
    <row r="139" spans="2:11">
      <c r="B139" s="17"/>
      <c r="C139" s="17"/>
      <c r="D139" s="17"/>
      <c r="E139" s="6"/>
      <c r="F139" s="6"/>
      <c r="G139" s="6"/>
      <c r="H139" s="6"/>
      <c r="I139" s="12"/>
      <c r="J139" s="22"/>
      <c r="K139" s="59"/>
    </row>
    <row r="140" spans="2:11">
      <c r="B140" s="17"/>
      <c r="C140" s="17"/>
      <c r="D140" s="17"/>
      <c r="E140" s="6"/>
      <c r="F140" s="6"/>
      <c r="G140" s="6"/>
      <c r="H140" s="6"/>
      <c r="I140" s="19"/>
      <c r="J140" s="20"/>
      <c r="K140" s="59"/>
    </row>
    <row r="141" spans="2:11">
      <c r="B141" s="21"/>
      <c r="C141" s="21"/>
      <c r="D141" s="21"/>
      <c r="E141" s="6"/>
      <c r="F141" s="6"/>
      <c r="G141" s="6"/>
      <c r="H141" s="6"/>
      <c r="I141" s="12"/>
      <c r="J141" s="22"/>
      <c r="K141" s="59"/>
    </row>
    <row r="142" spans="2:11">
      <c r="B142" s="21"/>
      <c r="C142" s="21"/>
      <c r="D142" s="21"/>
      <c r="E142" s="6"/>
      <c r="F142" s="6"/>
      <c r="G142" s="6"/>
      <c r="H142" s="6"/>
      <c r="I142" s="19"/>
      <c r="J142" s="22"/>
      <c r="K142" s="59"/>
    </row>
    <row r="143" spans="2:11">
      <c r="B143" s="17"/>
      <c r="C143" s="17"/>
      <c r="D143" s="17"/>
      <c r="E143" s="6"/>
      <c r="F143" s="6"/>
      <c r="G143" s="6"/>
      <c r="H143" s="6"/>
      <c r="I143" s="24"/>
      <c r="J143" s="17"/>
      <c r="K143" s="59"/>
    </row>
    <row r="144" spans="2:11">
      <c r="B144" s="17"/>
      <c r="C144" s="17"/>
      <c r="D144" s="17"/>
      <c r="E144" s="6"/>
      <c r="F144" s="6"/>
      <c r="G144" s="6"/>
      <c r="H144" s="6"/>
      <c r="I144" s="19"/>
      <c r="J144" s="22"/>
      <c r="K144" s="59"/>
    </row>
    <row r="145" spans="2:11">
      <c r="B145" s="21"/>
      <c r="C145" s="21"/>
      <c r="D145" s="21"/>
      <c r="E145" s="6"/>
      <c r="F145" s="6"/>
      <c r="G145" s="6"/>
      <c r="H145" s="6"/>
      <c r="I145" s="24"/>
      <c r="J145" s="24"/>
      <c r="K145" s="59"/>
    </row>
    <row r="146" spans="2:11">
      <c r="B146" s="21"/>
      <c r="C146" s="21"/>
      <c r="D146" s="21"/>
      <c r="E146" s="6"/>
      <c r="F146" s="6"/>
      <c r="G146" s="6"/>
      <c r="H146" s="6"/>
      <c r="I146" s="12"/>
      <c r="J146" s="22"/>
      <c r="K146" s="59"/>
    </row>
    <row r="147" spans="2:11">
      <c r="B147" s="17"/>
      <c r="C147" s="17"/>
      <c r="D147" s="17"/>
      <c r="E147" s="6"/>
      <c r="F147" s="6"/>
      <c r="G147" s="6"/>
      <c r="H147" s="6"/>
      <c r="I147" s="19"/>
      <c r="J147" s="22"/>
      <c r="K147" s="59"/>
    </row>
    <row r="148" spans="2:11">
      <c r="B148" s="17"/>
      <c r="C148" s="17"/>
      <c r="D148" s="17"/>
      <c r="E148" s="6"/>
      <c r="F148" s="6"/>
      <c r="G148" s="6"/>
      <c r="H148" s="6"/>
      <c r="I148" s="12"/>
      <c r="J148" s="22"/>
      <c r="K148" s="59"/>
    </row>
    <row r="149" spans="2:11">
      <c r="B149" s="17"/>
      <c r="C149" s="17"/>
      <c r="D149" s="17"/>
      <c r="E149" s="6"/>
      <c r="F149" s="6"/>
      <c r="G149" s="6"/>
      <c r="H149" s="6"/>
      <c r="I149" s="12"/>
      <c r="J149" s="20"/>
      <c r="K149" s="59"/>
    </row>
    <row r="150" spans="2:11">
      <c r="B150" s="17"/>
      <c r="C150" s="17"/>
      <c r="D150" s="17"/>
      <c r="E150" s="6"/>
      <c r="F150" s="6"/>
      <c r="G150" s="6"/>
      <c r="H150" s="6"/>
      <c r="I150" s="12"/>
      <c r="J150" s="22"/>
      <c r="K150" s="59"/>
    </row>
    <row r="151" spans="2:11">
      <c r="B151" s="17"/>
      <c r="C151" s="17"/>
      <c r="D151" s="17"/>
      <c r="E151" s="6"/>
      <c r="F151" s="6"/>
      <c r="G151" s="6"/>
      <c r="H151" s="6"/>
      <c r="I151" s="12"/>
      <c r="J151" s="22"/>
      <c r="K151" s="59"/>
    </row>
    <row r="152" spans="2:11">
      <c r="B152" s="21"/>
      <c r="C152" s="21"/>
      <c r="D152" s="21"/>
      <c r="E152" s="6"/>
      <c r="F152" s="6"/>
      <c r="G152" s="6"/>
      <c r="H152" s="6"/>
      <c r="I152" s="12"/>
      <c r="J152" s="22"/>
      <c r="K152" s="59"/>
    </row>
    <row r="153" spans="2:11">
      <c r="B153" s="21"/>
      <c r="C153" s="21"/>
      <c r="D153" s="21"/>
      <c r="E153" s="6"/>
      <c r="F153" s="6"/>
      <c r="G153" s="6"/>
      <c r="H153" s="6"/>
      <c r="I153" s="12"/>
      <c r="J153" s="22"/>
      <c r="K153" s="59"/>
    </row>
    <row r="154" spans="2:11">
      <c r="B154" s="17"/>
      <c r="C154" s="17"/>
      <c r="D154" s="17"/>
      <c r="E154" s="6"/>
      <c r="F154" s="6"/>
      <c r="G154" s="6"/>
      <c r="H154" s="6"/>
      <c r="I154" s="12"/>
      <c r="J154" s="22"/>
      <c r="K154" s="59"/>
    </row>
    <row r="155" spans="2:11">
      <c r="B155" s="21"/>
      <c r="C155" s="21"/>
      <c r="D155" s="21"/>
      <c r="E155" s="6"/>
      <c r="F155" s="6"/>
      <c r="G155" s="6"/>
      <c r="H155" s="6"/>
      <c r="I155" s="12"/>
      <c r="J155" s="22"/>
      <c r="K155" s="59"/>
    </row>
    <row r="156" spans="2:11">
      <c r="B156" s="27"/>
      <c r="C156" s="27"/>
      <c r="D156" s="27"/>
      <c r="E156" s="19"/>
      <c r="F156" s="19"/>
      <c r="G156" s="19"/>
      <c r="H156" s="19"/>
      <c r="I156" s="19"/>
      <c r="J156" s="22"/>
      <c r="K156" s="59"/>
    </row>
    <row r="157" spans="2:11">
      <c r="B157" s="21"/>
      <c r="C157" s="21"/>
      <c r="D157" s="21"/>
      <c r="E157" s="6"/>
      <c r="F157" s="6"/>
      <c r="G157" s="6"/>
      <c r="H157" s="6"/>
      <c r="I157" s="12"/>
      <c r="J157" s="22"/>
      <c r="K157" s="59"/>
    </row>
    <row r="158" spans="2:11">
      <c r="B158" s="21"/>
      <c r="C158" s="21"/>
      <c r="D158" s="21"/>
      <c r="E158" s="6"/>
      <c r="F158" s="6"/>
      <c r="G158" s="6"/>
      <c r="H158" s="6"/>
      <c r="I158" s="12"/>
      <c r="J158" s="22"/>
      <c r="K158" s="59"/>
    </row>
    <row r="159" spans="2:11">
      <c r="B159" s="17"/>
      <c r="C159" s="17"/>
      <c r="D159" s="17"/>
      <c r="E159" s="6"/>
      <c r="F159" s="6"/>
      <c r="G159" s="6"/>
      <c r="H159" s="6"/>
      <c r="I159" s="24"/>
      <c r="J159" s="24"/>
      <c r="K159" s="59"/>
    </row>
    <row r="160" spans="2:11">
      <c r="B160" s="17"/>
      <c r="C160" s="17"/>
      <c r="D160" s="17"/>
      <c r="E160" s="6"/>
      <c r="F160" s="6"/>
      <c r="G160" s="6"/>
      <c r="H160" s="6"/>
      <c r="I160" s="12"/>
      <c r="J160" s="22"/>
      <c r="K160" s="59"/>
    </row>
    <row r="161" spans="2:11">
      <c r="B161" s="17"/>
      <c r="C161" s="17"/>
      <c r="D161" s="17"/>
      <c r="E161" s="6"/>
      <c r="F161" s="6"/>
      <c r="G161" s="6"/>
      <c r="H161" s="6"/>
      <c r="I161" s="12"/>
      <c r="J161" s="22"/>
      <c r="K161" s="59"/>
    </row>
    <row r="162" spans="2:11">
      <c r="B162" s="17"/>
      <c r="C162" s="17"/>
      <c r="D162" s="17"/>
      <c r="E162" s="6"/>
      <c r="F162" s="6"/>
      <c r="G162" s="6"/>
      <c r="H162" s="6"/>
      <c r="I162" s="24"/>
      <c r="J162" s="24"/>
      <c r="K162" s="59"/>
    </row>
    <row r="163" spans="2:11">
      <c r="B163" s="17"/>
      <c r="C163" s="17"/>
      <c r="D163" s="17"/>
      <c r="E163" s="6"/>
      <c r="F163" s="6"/>
      <c r="G163" s="6"/>
      <c r="H163" s="6"/>
      <c r="I163" s="24"/>
      <c r="J163" s="24"/>
      <c r="K163" s="59"/>
    </row>
    <row r="164" spans="2:11">
      <c r="B164" s="17"/>
      <c r="C164" s="17"/>
      <c r="D164" s="17"/>
      <c r="E164" s="6"/>
      <c r="F164" s="6"/>
      <c r="G164" s="12"/>
      <c r="H164" s="6"/>
      <c r="I164" s="12"/>
      <c r="J164" s="22"/>
      <c r="K164" s="59"/>
    </row>
    <row r="165" spans="2:11">
      <c r="B165" s="17"/>
      <c r="C165" s="17"/>
      <c r="D165" s="17"/>
      <c r="E165" s="6"/>
      <c r="F165" s="6"/>
      <c r="G165" s="6"/>
      <c r="H165" s="6"/>
      <c r="I165" s="12"/>
      <c r="J165" s="22"/>
      <c r="K165" s="59"/>
    </row>
    <row r="166" spans="2:11">
      <c r="B166" s="21"/>
      <c r="C166" s="21"/>
      <c r="D166" s="21"/>
      <c r="E166" s="6"/>
      <c r="F166" s="6"/>
      <c r="G166" s="6"/>
      <c r="H166" s="6"/>
      <c r="I166" s="12"/>
      <c r="J166" s="22"/>
      <c r="K166" s="59"/>
    </row>
    <row r="167" spans="2:11">
      <c r="B167" s="17"/>
      <c r="C167" s="17"/>
      <c r="D167" s="17"/>
      <c r="E167" s="6"/>
      <c r="F167" s="6"/>
      <c r="G167" s="6"/>
      <c r="H167" s="6"/>
      <c r="I167" s="12"/>
      <c r="J167" s="20"/>
      <c r="K167" s="59"/>
    </row>
    <row r="168" spans="2:11">
      <c r="B168" s="17"/>
      <c r="C168" s="17"/>
      <c r="D168" s="17"/>
      <c r="E168" s="6"/>
      <c r="F168" s="6"/>
      <c r="G168" s="6"/>
      <c r="H168" s="6"/>
      <c r="I168" s="19"/>
      <c r="J168" s="22"/>
      <c r="K168" s="59"/>
    </row>
    <row r="169" spans="2:11">
      <c r="B169" s="21"/>
      <c r="C169" s="21"/>
      <c r="D169" s="21"/>
      <c r="E169" s="6"/>
      <c r="F169" s="6"/>
      <c r="G169" s="6"/>
      <c r="H169" s="6"/>
      <c r="I169" s="12"/>
      <c r="J169" s="22"/>
      <c r="K169" s="59"/>
    </row>
    <row r="170" spans="2:11">
      <c r="B170" s="21"/>
      <c r="C170" s="21"/>
      <c r="D170" s="21"/>
      <c r="E170" s="6"/>
      <c r="F170" s="6"/>
      <c r="G170" s="6"/>
      <c r="H170" s="6"/>
      <c r="I170" s="12"/>
      <c r="J170" s="22"/>
      <c r="K170" s="59"/>
    </row>
    <row r="171" spans="2:11">
      <c r="B171" s="17"/>
      <c r="C171" s="17"/>
      <c r="D171" s="17"/>
      <c r="E171" s="6"/>
      <c r="F171" s="6"/>
      <c r="G171" s="6"/>
      <c r="H171" s="6"/>
      <c r="I171" s="12"/>
      <c r="J171" s="22"/>
      <c r="K171" s="59"/>
    </row>
    <row r="172" spans="2:11">
      <c r="B172" s="21"/>
      <c r="C172" s="21"/>
      <c r="D172" s="21"/>
      <c r="E172" s="6"/>
      <c r="F172" s="6"/>
      <c r="G172" s="6"/>
      <c r="H172" s="6"/>
      <c r="I172" s="12"/>
      <c r="J172" s="22"/>
      <c r="K172" s="59"/>
    </row>
    <row r="173" spans="2:11">
      <c r="B173" s="21"/>
      <c r="C173" s="21"/>
      <c r="D173" s="21"/>
      <c r="E173" s="6"/>
      <c r="F173" s="6"/>
      <c r="G173" s="6"/>
      <c r="H173" s="6"/>
      <c r="I173" s="12"/>
      <c r="J173" s="22"/>
      <c r="K173" s="59"/>
    </row>
    <row r="174" spans="2:11">
      <c r="B174" s="17"/>
      <c r="C174" s="17"/>
      <c r="D174" s="17"/>
      <c r="E174" s="6"/>
      <c r="F174" s="6"/>
      <c r="G174" s="6"/>
      <c r="H174" s="6"/>
      <c r="I174" s="12"/>
      <c r="J174" s="22"/>
      <c r="K174" s="59"/>
    </row>
    <row r="175" spans="2:11">
      <c r="B175" s="21"/>
      <c r="C175" s="21"/>
      <c r="D175" s="21"/>
      <c r="E175" s="6"/>
      <c r="F175" s="6"/>
      <c r="G175" s="6"/>
      <c r="H175" s="6"/>
      <c r="I175" s="12"/>
      <c r="J175" s="22"/>
      <c r="K175" s="59"/>
    </row>
    <row r="176" spans="2:11">
      <c r="B176" s="17"/>
      <c r="C176" s="17"/>
      <c r="D176" s="17"/>
      <c r="E176" s="6"/>
      <c r="F176" s="6"/>
      <c r="G176" s="12"/>
      <c r="H176" s="6"/>
      <c r="I176" s="24"/>
      <c r="J176" s="24"/>
      <c r="K176" s="59"/>
    </row>
    <row r="177" spans="2:11">
      <c r="B177" s="17"/>
      <c r="C177" s="17"/>
      <c r="D177" s="17"/>
      <c r="E177" s="6"/>
      <c r="F177" s="6"/>
      <c r="G177" s="6"/>
      <c r="H177" s="6"/>
      <c r="I177" s="24"/>
      <c r="J177" s="24"/>
      <c r="K177" s="59"/>
    </row>
    <row r="178" spans="2:11">
      <c r="B178" s="17"/>
      <c r="C178" s="17"/>
      <c r="D178" s="17"/>
      <c r="E178" s="6"/>
      <c r="F178" s="6"/>
      <c r="G178" s="6"/>
      <c r="H178" s="6"/>
      <c r="I178" s="12"/>
      <c r="J178" s="22"/>
      <c r="K178" s="59"/>
    </row>
    <row r="179" spans="2:11">
      <c r="B179" s="21"/>
      <c r="C179" s="21"/>
      <c r="D179" s="21"/>
      <c r="E179" s="6"/>
      <c r="F179" s="6"/>
      <c r="G179" s="6"/>
      <c r="H179" s="6"/>
      <c r="I179" s="12"/>
      <c r="J179" s="22"/>
      <c r="K179" s="59"/>
    </row>
    <row r="180" spans="2:11">
      <c r="B180" s="17"/>
      <c r="C180" s="17"/>
      <c r="D180" s="17"/>
      <c r="E180" s="6"/>
      <c r="F180" s="6"/>
      <c r="G180" s="6"/>
      <c r="H180" s="6"/>
      <c r="I180" s="24"/>
      <c r="J180" s="24"/>
      <c r="K180" s="59"/>
    </row>
    <row r="181" spans="2:11">
      <c r="B181" s="17"/>
      <c r="C181" s="17"/>
      <c r="D181" s="17"/>
      <c r="E181" s="6"/>
      <c r="F181" s="6"/>
      <c r="G181" s="6"/>
      <c r="H181" s="6"/>
      <c r="I181" s="19"/>
      <c r="J181" s="20"/>
      <c r="K181" s="59"/>
    </row>
    <row r="182" spans="2:11">
      <c r="B182" s="17"/>
      <c r="C182" s="17"/>
      <c r="D182" s="17"/>
      <c r="E182" s="6"/>
      <c r="F182" s="6"/>
      <c r="G182" s="6"/>
      <c r="H182" s="6"/>
      <c r="I182" s="12"/>
      <c r="J182" s="22"/>
      <c r="K182" s="59"/>
    </row>
    <row r="183" spans="2:11">
      <c r="B183" s="17"/>
      <c r="C183" s="17"/>
      <c r="D183" s="17"/>
      <c r="E183" s="6"/>
      <c r="F183" s="6"/>
      <c r="G183" s="6"/>
      <c r="H183" s="6"/>
      <c r="I183" s="24"/>
      <c r="J183" s="17"/>
      <c r="K183" s="59"/>
    </row>
    <row r="184" spans="2:11">
      <c r="B184" s="17"/>
      <c r="C184" s="17"/>
      <c r="D184" s="17"/>
      <c r="E184" s="6"/>
      <c r="F184" s="6"/>
      <c r="G184" s="6"/>
      <c r="H184" s="6"/>
      <c r="I184" s="12"/>
      <c r="J184" s="22"/>
      <c r="K184" s="59"/>
    </row>
    <row r="185" spans="2:11">
      <c r="B185" s="17"/>
      <c r="C185" s="17"/>
      <c r="D185" s="17"/>
      <c r="E185" s="6"/>
      <c r="F185" s="6"/>
      <c r="G185" s="6"/>
      <c r="H185" s="6"/>
      <c r="I185" s="12"/>
      <c r="J185" s="20"/>
      <c r="K185" s="59"/>
    </row>
    <row r="186" spans="2:11">
      <c r="B186" s="21"/>
      <c r="C186" s="21"/>
      <c r="D186" s="21"/>
      <c r="E186" s="6"/>
      <c r="F186" s="6"/>
      <c r="G186" s="6"/>
      <c r="H186" s="6"/>
      <c r="I186" s="12"/>
      <c r="J186" s="22"/>
      <c r="K186" s="59"/>
    </row>
    <row r="187" spans="2:11">
      <c r="B187" s="21"/>
      <c r="C187" s="21"/>
      <c r="D187" s="21"/>
      <c r="E187" s="6"/>
      <c r="F187" s="6"/>
      <c r="G187" s="6"/>
      <c r="H187" s="6"/>
      <c r="I187" s="24"/>
      <c r="J187" s="24"/>
      <c r="K187" s="59"/>
    </row>
    <row r="188" spans="2:11">
      <c r="B188" s="17"/>
      <c r="C188" s="17"/>
      <c r="D188" s="17"/>
      <c r="E188" s="6"/>
      <c r="F188" s="6"/>
      <c r="G188" s="6"/>
      <c r="H188" s="6"/>
      <c r="I188" s="12"/>
      <c r="J188" s="22"/>
      <c r="K188" s="59"/>
    </row>
    <row r="189" spans="2:11">
      <c r="B189" s="21"/>
      <c r="C189" s="21"/>
      <c r="D189" s="21"/>
      <c r="E189" s="6"/>
      <c r="F189" s="6"/>
      <c r="G189" s="6"/>
      <c r="H189" s="6"/>
      <c r="I189" s="12"/>
      <c r="J189" s="22"/>
      <c r="K189" s="59"/>
    </row>
    <row r="190" spans="2:11">
      <c r="B190" s="17"/>
      <c r="C190" s="17"/>
      <c r="D190" s="17"/>
      <c r="E190" s="6"/>
      <c r="F190" s="6"/>
      <c r="G190" s="6"/>
      <c r="H190" s="6"/>
      <c r="I190" s="24"/>
      <c r="J190" s="24"/>
      <c r="K190" s="59"/>
    </row>
    <row r="191" spans="2:11">
      <c r="B191" s="17"/>
      <c r="C191" s="17"/>
      <c r="D191" s="17"/>
      <c r="E191" s="6"/>
      <c r="F191" s="6"/>
      <c r="G191" s="6"/>
      <c r="H191" s="6"/>
      <c r="I191" s="12"/>
      <c r="J191" s="22"/>
      <c r="K191" s="59"/>
    </row>
    <row r="192" spans="2:11">
      <c r="B192" s="17"/>
      <c r="C192" s="17"/>
      <c r="D192" s="17"/>
      <c r="E192" s="6"/>
      <c r="F192" s="6"/>
      <c r="G192" s="6"/>
      <c r="H192" s="6"/>
      <c r="I192" s="12"/>
      <c r="J192" s="22"/>
      <c r="K192" s="59"/>
    </row>
    <row r="193" spans="2:11">
      <c r="B193" s="21"/>
      <c r="C193" s="21"/>
      <c r="D193" s="21"/>
      <c r="E193" s="6"/>
      <c r="F193" s="6"/>
      <c r="G193" s="6"/>
      <c r="H193" s="6"/>
      <c r="I193" s="12"/>
      <c r="J193" s="22"/>
      <c r="K193" s="59"/>
    </row>
    <row r="194" spans="2:11">
      <c r="B194" s="21"/>
      <c r="C194" s="21"/>
      <c r="D194" s="21"/>
      <c r="E194" s="6"/>
      <c r="F194" s="6"/>
      <c r="G194" s="6"/>
      <c r="H194" s="6"/>
      <c r="I194" s="12"/>
      <c r="J194" s="22"/>
      <c r="K194" s="59"/>
    </row>
    <row r="195" spans="2:11">
      <c r="B195" s="21"/>
      <c r="C195" s="21"/>
      <c r="D195" s="21"/>
      <c r="E195" s="6"/>
      <c r="F195" s="6"/>
      <c r="G195" s="6"/>
      <c r="H195" s="6"/>
      <c r="I195" s="12"/>
      <c r="J195" s="22"/>
      <c r="K195" s="59"/>
    </row>
    <row r="196" spans="2:11">
      <c r="B196" s="17"/>
      <c r="C196" s="17"/>
      <c r="D196" s="17"/>
      <c r="E196" s="6"/>
      <c r="F196" s="6"/>
      <c r="G196" s="6"/>
      <c r="H196" s="6"/>
      <c r="I196" s="24"/>
      <c r="J196" s="24"/>
      <c r="K196" s="59"/>
    </row>
    <row r="197" spans="2:11">
      <c r="B197" s="21"/>
      <c r="C197" s="21"/>
      <c r="D197" s="21"/>
      <c r="E197" s="6"/>
      <c r="F197" s="6"/>
      <c r="G197" s="6"/>
      <c r="H197" s="6"/>
      <c r="I197" s="12"/>
      <c r="J197" s="22"/>
      <c r="K197" s="59"/>
    </row>
    <row r="198" spans="2:11">
      <c r="B198" s="17"/>
      <c r="C198" s="17"/>
      <c r="D198" s="17"/>
      <c r="E198" s="6"/>
      <c r="F198" s="6"/>
      <c r="G198" s="6"/>
      <c r="H198" s="6"/>
      <c r="I198" s="24"/>
      <c r="J198" s="24"/>
      <c r="K198" s="59"/>
    </row>
    <row r="199" spans="2:11">
      <c r="B199" s="17"/>
      <c r="C199" s="17"/>
      <c r="D199" s="17"/>
      <c r="E199" s="6"/>
      <c r="F199" s="6"/>
      <c r="G199" s="6"/>
      <c r="H199" s="6"/>
      <c r="I199" s="24"/>
      <c r="J199" s="24"/>
      <c r="K199" s="59"/>
    </row>
    <row r="200" spans="2:11">
      <c r="B200" s="17"/>
      <c r="C200" s="17"/>
      <c r="D200" s="17"/>
      <c r="E200" s="6"/>
      <c r="F200" s="6"/>
      <c r="G200" s="6"/>
      <c r="H200" s="6"/>
      <c r="I200" s="12"/>
      <c r="J200" s="22"/>
      <c r="K200" s="59"/>
    </row>
    <row r="201" spans="2:11">
      <c r="B201" s="17"/>
      <c r="C201" s="17"/>
      <c r="D201" s="17"/>
      <c r="E201" s="6"/>
      <c r="F201" s="6"/>
      <c r="G201" s="6"/>
      <c r="H201" s="6"/>
      <c r="I201" s="12"/>
      <c r="J201" s="20"/>
      <c r="K201" s="59"/>
    </row>
    <row r="202" spans="2:11">
      <c r="B202" s="21"/>
      <c r="C202" s="21"/>
      <c r="D202" s="21"/>
      <c r="E202" s="6"/>
      <c r="F202" s="6"/>
      <c r="G202" s="6"/>
      <c r="H202" s="6"/>
      <c r="I202" s="12"/>
      <c r="J202" s="22"/>
      <c r="K202" s="59"/>
    </row>
    <row r="203" spans="2:11">
      <c r="B203" s="21"/>
      <c r="C203" s="21"/>
      <c r="D203" s="21"/>
      <c r="E203" s="6"/>
      <c r="F203" s="6"/>
      <c r="G203" s="6"/>
      <c r="H203" s="6"/>
      <c r="I203" s="12"/>
      <c r="J203" s="22"/>
      <c r="K203" s="59"/>
    </row>
    <row r="204" spans="2:11">
      <c r="B204" s="17"/>
      <c r="C204" s="17"/>
      <c r="D204" s="17"/>
      <c r="E204" s="6"/>
      <c r="F204" s="6"/>
      <c r="G204" s="6"/>
      <c r="H204" s="6"/>
      <c r="I204" s="24"/>
      <c r="J204" s="24"/>
      <c r="K204" s="59"/>
    </row>
    <row r="205" spans="2:11">
      <c r="B205" s="21"/>
      <c r="C205" s="21"/>
      <c r="D205" s="21"/>
      <c r="E205" s="6"/>
      <c r="F205" s="6"/>
      <c r="G205" s="6"/>
      <c r="H205" s="6"/>
      <c r="I205" s="12"/>
      <c r="J205" s="22"/>
      <c r="K205" s="59"/>
    </row>
    <row r="206" spans="2:11">
      <c r="B206" s="21"/>
      <c r="C206" s="21"/>
      <c r="D206" s="21"/>
      <c r="E206" s="6"/>
      <c r="F206" s="6"/>
      <c r="G206" s="6"/>
      <c r="H206" s="6"/>
      <c r="I206" s="19"/>
      <c r="J206" s="22"/>
      <c r="K206" s="59"/>
    </row>
    <row r="207" spans="2:11">
      <c r="B207" s="17"/>
      <c r="C207" s="17"/>
      <c r="D207" s="17"/>
      <c r="E207" s="6"/>
      <c r="F207" s="6"/>
      <c r="G207" s="6"/>
      <c r="H207" s="6"/>
      <c r="I207" s="12"/>
      <c r="J207" s="22"/>
      <c r="K207" s="59"/>
    </row>
    <row r="208" spans="2:11">
      <c r="B208" s="17"/>
      <c r="C208" s="17"/>
      <c r="D208" s="17"/>
      <c r="E208" s="6"/>
      <c r="F208" s="6"/>
      <c r="G208" s="6"/>
      <c r="H208" s="6"/>
      <c r="I208" s="12"/>
      <c r="J208" s="22"/>
      <c r="K208" s="59"/>
    </row>
    <row r="209" spans="2:11">
      <c r="B209" s="21"/>
      <c r="C209" s="21"/>
      <c r="D209" s="21"/>
      <c r="E209" s="6"/>
      <c r="F209" s="6"/>
      <c r="G209" s="6"/>
      <c r="H209" s="6"/>
      <c r="I209" s="12"/>
      <c r="J209" s="22"/>
      <c r="K209" s="59"/>
    </row>
    <row r="210" spans="2:11">
      <c r="B210" s="21"/>
      <c r="C210" s="21"/>
      <c r="D210" s="21"/>
      <c r="E210" s="6"/>
      <c r="F210" s="6"/>
      <c r="G210" s="6"/>
      <c r="H210" s="6"/>
      <c r="I210" s="12"/>
      <c r="J210" s="22"/>
      <c r="K210" s="59"/>
    </row>
    <row r="211" spans="2:11">
      <c r="B211" s="21"/>
      <c r="C211" s="21"/>
      <c r="D211" s="21"/>
      <c r="E211" s="6"/>
      <c r="F211" s="6"/>
      <c r="G211" s="6"/>
      <c r="H211" s="6"/>
      <c r="I211" s="12"/>
      <c r="J211" s="22"/>
      <c r="K211" s="59"/>
    </row>
    <row r="212" spans="2:11">
      <c r="B212" s="17"/>
      <c r="C212" s="17"/>
      <c r="D212" s="17"/>
      <c r="E212" s="6"/>
      <c r="F212" s="6"/>
      <c r="G212" s="6"/>
      <c r="H212" s="6"/>
      <c r="I212" s="24"/>
      <c r="J212" s="24"/>
      <c r="K212" s="59"/>
    </row>
    <row r="213" spans="2:11">
      <c r="B213" s="21"/>
      <c r="C213" s="21"/>
      <c r="D213" s="21"/>
      <c r="E213" s="6"/>
      <c r="F213" s="6"/>
      <c r="G213" s="6"/>
      <c r="H213" s="6"/>
      <c r="I213" s="24"/>
      <c r="J213" s="17"/>
      <c r="K213" s="59"/>
    </row>
    <row r="214" spans="2:11">
      <c r="B214" s="21"/>
      <c r="C214" s="21"/>
      <c r="D214" s="21"/>
      <c r="E214" s="6"/>
      <c r="F214" s="21"/>
      <c r="G214" s="6"/>
      <c r="H214" s="6"/>
      <c r="I214" s="12"/>
      <c r="J214" s="22"/>
      <c r="K214" s="59"/>
    </row>
    <row r="215" spans="2:11">
      <c r="B215" s="17"/>
      <c r="C215" s="17"/>
      <c r="D215" s="17"/>
      <c r="E215" s="6"/>
      <c r="F215" s="6"/>
      <c r="G215" s="6"/>
      <c r="H215" s="6"/>
      <c r="I215" s="12"/>
      <c r="J215" s="22"/>
      <c r="K215" s="59"/>
    </row>
    <row r="216" spans="2:11">
      <c r="B216" s="21"/>
      <c r="C216" s="21"/>
      <c r="D216" s="21"/>
      <c r="E216" s="6"/>
      <c r="F216" s="6"/>
      <c r="G216" s="6"/>
      <c r="H216" s="6"/>
      <c r="I216" s="12"/>
      <c r="J216" s="22"/>
      <c r="K216" s="59"/>
    </row>
    <row r="217" spans="2:11">
      <c r="B217" s="21"/>
      <c r="C217" s="21"/>
      <c r="D217" s="21"/>
      <c r="E217" s="6"/>
      <c r="F217" s="6"/>
      <c r="G217" s="6"/>
      <c r="H217" s="6"/>
      <c r="I217" s="12"/>
      <c r="J217" s="22"/>
      <c r="K217" s="59"/>
    </row>
    <row r="218" spans="2:11">
      <c r="B218" s="21"/>
      <c r="C218" s="21"/>
      <c r="D218" s="21"/>
      <c r="E218" s="6"/>
      <c r="F218" s="6"/>
      <c r="G218" s="6"/>
      <c r="H218" s="6"/>
      <c r="I218" s="19"/>
      <c r="J218" s="22"/>
      <c r="K218" s="59"/>
    </row>
    <row r="219" spans="2:11">
      <c r="B219" s="17"/>
      <c r="C219" s="17"/>
      <c r="D219" s="17"/>
      <c r="E219" s="6"/>
      <c r="F219" s="6"/>
      <c r="G219" s="6"/>
      <c r="H219" s="6"/>
      <c r="I219" s="24"/>
      <c r="J219" s="24"/>
      <c r="K219" s="59"/>
    </row>
    <row r="220" spans="2:11">
      <c r="B220" s="21"/>
      <c r="C220" s="21"/>
      <c r="D220" s="21"/>
      <c r="E220" s="6"/>
      <c r="F220" s="6"/>
      <c r="G220" s="6"/>
      <c r="H220" s="6"/>
      <c r="I220" s="24"/>
      <c r="J220" s="24"/>
      <c r="K220" s="59"/>
    </row>
    <row r="221" spans="2:11">
      <c r="B221" s="17"/>
      <c r="C221" s="17"/>
      <c r="D221" s="17"/>
      <c r="E221" s="6"/>
      <c r="F221" s="6"/>
      <c r="G221" s="6"/>
      <c r="H221" s="6"/>
      <c r="I221" s="24"/>
      <c r="J221" s="24"/>
      <c r="K221" s="59"/>
    </row>
    <row r="222" spans="2:11">
      <c r="B222" s="17"/>
      <c r="C222" s="17"/>
      <c r="D222" s="17"/>
      <c r="E222" s="6"/>
      <c r="F222" s="6"/>
      <c r="G222" s="6"/>
      <c r="H222" s="6"/>
      <c r="I222" s="12"/>
      <c r="J222" s="22"/>
      <c r="K222" s="59"/>
    </row>
    <row r="223" spans="2:11">
      <c r="B223" s="21"/>
      <c r="C223" s="21"/>
      <c r="D223" s="21"/>
      <c r="E223" s="6"/>
      <c r="F223" s="6"/>
      <c r="G223" s="6"/>
      <c r="H223" s="6"/>
      <c r="I223" s="12"/>
      <c r="J223" s="20"/>
      <c r="K223" s="59"/>
    </row>
    <row r="224" spans="2:11">
      <c r="B224" s="17"/>
      <c r="C224" s="17"/>
      <c r="D224" s="17"/>
      <c r="E224" s="6"/>
      <c r="F224" s="6"/>
      <c r="G224" s="6"/>
      <c r="H224" s="6"/>
      <c r="I224" s="12"/>
      <c r="J224" s="22"/>
      <c r="K224" s="59"/>
    </row>
    <row r="225" spans="2:11">
      <c r="B225" s="17"/>
      <c r="C225" s="17"/>
      <c r="D225" s="17"/>
      <c r="E225" s="6"/>
      <c r="F225" s="6"/>
      <c r="G225" s="6"/>
      <c r="H225" s="6"/>
      <c r="I225" s="12"/>
      <c r="J225" s="22"/>
      <c r="K225" s="59"/>
    </row>
    <row r="226" spans="2:11">
      <c r="B226" s="17"/>
      <c r="C226" s="17"/>
      <c r="D226" s="17"/>
      <c r="E226" s="6"/>
      <c r="F226" s="6"/>
      <c r="G226" s="6"/>
      <c r="H226" s="6"/>
      <c r="I226" s="24"/>
      <c r="J226" s="24"/>
      <c r="K226" s="59"/>
    </row>
    <row r="227" spans="2:11">
      <c r="B227" s="17"/>
      <c r="C227" s="17"/>
      <c r="D227" s="17"/>
      <c r="E227" s="6"/>
      <c r="F227" s="6"/>
      <c r="G227" s="6"/>
      <c r="H227" s="6"/>
      <c r="I227" s="12"/>
      <c r="J227" s="20"/>
      <c r="K227" s="59"/>
    </row>
    <row r="228" spans="2:11">
      <c r="B228" s="21"/>
      <c r="C228" s="21"/>
      <c r="D228" s="21"/>
      <c r="E228" s="6"/>
      <c r="F228" s="6"/>
      <c r="G228" s="6"/>
      <c r="H228" s="6"/>
      <c r="I228" s="12"/>
      <c r="J228" s="22"/>
      <c r="K228" s="59"/>
    </row>
    <row r="229" spans="2:11">
      <c r="B229" s="17"/>
      <c r="C229" s="17"/>
      <c r="D229" s="17"/>
      <c r="E229" s="6"/>
      <c r="F229" s="6"/>
      <c r="G229" s="6"/>
      <c r="H229" s="6"/>
      <c r="I229" s="12"/>
      <c r="J229" s="22"/>
      <c r="K229" s="59"/>
    </row>
    <row r="230" spans="2:11">
      <c r="B230" s="17"/>
      <c r="C230" s="17"/>
      <c r="D230" s="17"/>
      <c r="E230" s="6"/>
      <c r="F230" s="6"/>
      <c r="G230" s="6"/>
      <c r="H230" s="6"/>
      <c r="I230" s="12"/>
      <c r="J230" s="22"/>
      <c r="K230" s="59"/>
    </row>
    <row r="231" spans="2:11">
      <c r="B231" s="21"/>
      <c r="C231" s="21"/>
      <c r="D231" s="21"/>
      <c r="E231" s="6"/>
      <c r="F231" s="6"/>
      <c r="G231" s="6"/>
      <c r="H231" s="6"/>
      <c r="I231" s="19"/>
      <c r="J231" s="22"/>
      <c r="K231" s="59"/>
    </row>
    <row r="232" spans="2:11">
      <c r="B232" s="17"/>
      <c r="C232" s="17"/>
      <c r="D232" s="17"/>
      <c r="E232" s="6"/>
      <c r="F232" s="6"/>
      <c r="G232" s="6"/>
      <c r="H232" s="6"/>
      <c r="I232" s="12"/>
      <c r="J232" s="22"/>
      <c r="K232" s="59"/>
    </row>
    <row r="233" spans="2:11">
      <c r="B233" s="17"/>
      <c r="C233" s="17"/>
      <c r="D233" s="17"/>
      <c r="E233" s="6"/>
      <c r="F233" s="6"/>
      <c r="G233" s="6"/>
      <c r="H233" s="6"/>
      <c r="I233" s="12"/>
      <c r="J233" s="22"/>
      <c r="K233" s="59"/>
    </row>
    <row r="234" spans="2:11">
      <c r="B234" s="17"/>
      <c r="C234" s="17"/>
      <c r="D234" s="17"/>
      <c r="E234" s="6"/>
      <c r="F234" s="6"/>
      <c r="G234" s="6"/>
      <c r="H234" s="6"/>
      <c r="I234" s="12"/>
      <c r="J234" s="22"/>
      <c r="K234" s="59"/>
    </row>
    <row r="235" spans="2:11">
      <c r="B235" s="17"/>
      <c r="C235" s="17"/>
      <c r="D235" s="17"/>
      <c r="E235" s="6"/>
      <c r="F235" s="6"/>
      <c r="G235" s="6"/>
      <c r="H235" s="6"/>
      <c r="I235" s="24"/>
      <c r="J235" s="17"/>
      <c r="K235" s="59"/>
    </row>
    <row r="236" spans="2:11">
      <c r="B236" s="17"/>
      <c r="C236" s="17"/>
      <c r="D236" s="17"/>
      <c r="E236" s="6"/>
      <c r="F236" s="6"/>
      <c r="G236" s="6"/>
      <c r="H236" s="6"/>
      <c r="I236" s="12"/>
      <c r="J236" s="22"/>
      <c r="K236" s="59"/>
    </row>
    <row r="237" spans="2:11">
      <c r="B237" s="17"/>
      <c r="C237" s="17"/>
      <c r="D237" s="17"/>
      <c r="E237" s="6"/>
      <c r="F237" s="6"/>
      <c r="G237" s="6"/>
      <c r="H237" s="6"/>
      <c r="I237" s="24"/>
      <c r="J237" s="24"/>
      <c r="K237" s="59"/>
    </row>
    <row r="238" spans="2:11">
      <c r="B238" s="17"/>
      <c r="C238" s="17"/>
      <c r="D238" s="17"/>
      <c r="E238" s="6"/>
      <c r="F238" s="6"/>
      <c r="G238" s="6"/>
      <c r="H238" s="6"/>
      <c r="I238" s="12"/>
      <c r="J238" s="22"/>
      <c r="K238" s="59"/>
    </row>
    <row r="239" spans="2:11">
      <c r="B239" s="17"/>
      <c r="C239" s="17"/>
      <c r="D239" s="17"/>
      <c r="E239" s="6"/>
      <c r="F239" s="6"/>
      <c r="G239" s="6"/>
      <c r="H239" s="6"/>
      <c r="I239" s="24"/>
      <c r="J239" s="24"/>
      <c r="K239" s="59"/>
    </row>
    <row r="240" spans="2:11">
      <c r="B240" s="21"/>
      <c r="C240" s="21"/>
      <c r="D240" s="21"/>
      <c r="E240" s="6"/>
      <c r="F240" s="6"/>
      <c r="G240" s="6"/>
      <c r="H240" s="6"/>
      <c r="I240" s="24"/>
      <c r="J240" s="24"/>
      <c r="K240" s="59"/>
    </row>
    <row r="241" spans="2:11">
      <c r="B241" s="21"/>
      <c r="C241" s="21"/>
      <c r="D241" s="21"/>
      <c r="E241" s="6"/>
      <c r="F241" s="6"/>
      <c r="G241" s="6"/>
      <c r="H241" s="6"/>
      <c r="I241" s="24"/>
      <c r="J241" s="24"/>
      <c r="K241" s="59"/>
    </row>
    <row r="242" spans="2:11">
      <c r="B242" s="17"/>
      <c r="C242" s="17"/>
      <c r="D242" s="17"/>
      <c r="E242" s="6"/>
      <c r="F242" s="6"/>
      <c r="G242" s="6"/>
      <c r="H242" s="6"/>
      <c r="I242" s="12"/>
      <c r="J242" s="22"/>
      <c r="K242" s="59"/>
    </row>
    <row r="243" spans="2:11">
      <c r="B243" s="17"/>
      <c r="C243" s="17"/>
      <c r="D243" s="17"/>
      <c r="E243" s="6"/>
      <c r="F243" s="6"/>
      <c r="G243" s="6"/>
      <c r="H243" s="6"/>
      <c r="I243" s="12"/>
      <c r="J243" s="22"/>
      <c r="K243" s="59"/>
    </row>
    <row r="244" spans="2:11">
      <c r="B244" s="17"/>
      <c r="C244" s="17"/>
      <c r="D244" s="17"/>
      <c r="E244" s="6"/>
      <c r="F244" s="6"/>
      <c r="G244" s="6"/>
      <c r="H244" s="6"/>
      <c r="I244" s="19"/>
      <c r="J244" s="22"/>
      <c r="K244" s="59"/>
    </row>
    <row r="245" spans="2:11">
      <c r="B245" s="21"/>
      <c r="C245" s="21"/>
      <c r="D245" s="21"/>
      <c r="E245" s="6"/>
      <c r="F245" s="6"/>
      <c r="G245" s="6"/>
      <c r="H245" s="6"/>
      <c r="I245" s="12"/>
      <c r="J245" s="22"/>
      <c r="K245" s="59"/>
    </row>
    <row r="246" spans="2:11">
      <c r="B246" s="17"/>
      <c r="C246" s="17"/>
      <c r="D246" s="17"/>
      <c r="E246" s="6"/>
      <c r="F246" s="6"/>
      <c r="G246" s="6"/>
      <c r="H246" s="6"/>
      <c r="I246" s="12"/>
      <c r="J246" s="22"/>
      <c r="K246" s="59"/>
    </row>
    <row r="247" spans="2:11">
      <c r="B247" s="17"/>
      <c r="C247" s="17"/>
      <c r="D247" s="17"/>
      <c r="E247" s="6"/>
      <c r="F247" s="6"/>
      <c r="G247" s="6"/>
      <c r="H247" s="6"/>
      <c r="I247" s="12"/>
      <c r="J247" s="22"/>
      <c r="K247" s="59"/>
    </row>
    <row r="248" spans="2:11">
      <c r="B248" s="21"/>
      <c r="C248" s="21"/>
      <c r="D248" s="21"/>
      <c r="E248" s="6"/>
      <c r="F248" s="6"/>
      <c r="G248" s="6"/>
      <c r="H248" s="6"/>
      <c r="I248" s="12"/>
      <c r="J248" s="22"/>
      <c r="K248" s="59"/>
    </row>
    <row r="249" spans="2:11">
      <c r="B249" s="17"/>
      <c r="C249" s="17"/>
      <c r="D249" s="17"/>
      <c r="E249" s="6"/>
      <c r="F249" s="6"/>
      <c r="G249" s="6"/>
      <c r="H249" s="6"/>
      <c r="I249" s="12"/>
      <c r="J249" s="22"/>
      <c r="K249" s="59"/>
    </row>
    <row r="250" spans="2:11">
      <c r="B250" s="17"/>
      <c r="C250" s="17"/>
      <c r="D250" s="17"/>
      <c r="E250" s="6"/>
      <c r="F250" s="6"/>
      <c r="G250" s="6"/>
      <c r="H250" s="6"/>
      <c r="I250" s="19"/>
      <c r="J250" s="22"/>
      <c r="K250" s="59"/>
    </row>
    <row r="251" spans="2:11">
      <c r="B251" s="17"/>
      <c r="C251" s="17"/>
      <c r="D251" s="17"/>
      <c r="E251" s="6"/>
      <c r="F251" s="6"/>
      <c r="G251" s="6"/>
      <c r="H251" s="6"/>
      <c r="I251" s="24"/>
      <c r="J251" s="24"/>
      <c r="K251" s="59"/>
    </row>
    <row r="252" spans="2:11">
      <c r="B252" s="21"/>
      <c r="C252" s="21"/>
      <c r="D252" s="21"/>
      <c r="E252" s="6"/>
      <c r="F252" s="6"/>
      <c r="G252" s="6"/>
      <c r="H252" s="6"/>
      <c r="I252" s="12"/>
      <c r="J252" s="22"/>
      <c r="K252" s="59"/>
    </row>
    <row r="253" spans="2:11">
      <c r="B253" s="17"/>
      <c r="C253" s="17"/>
      <c r="D253" s="17"/>
      <c r="E253" s="6"/>
      <c r="F253" s="6"/>
      <c r="G253" s="6"/>
      <c r="H253" s="6"/>
      <c r="I253" s="12"/>
      <c r="J253" s="22"/>
      <c r="K253" s="59"/>
    </row>
    <row r="254" spans="2:11">
      <c r="B254" s="21"/>
      <c r="C254" s="21"/>
      <c r="D254" s="21"/>
      <c r="E254" s="6"/>
      <c r="F254" s="6"/>
      <c r="G254" s="6"/>
      <c r="H254" s="6"/>
      <c r="I254" s="24"/>
      <c r="J254" s="24"/>
      <c r="K254" s="59"/>
    </row>
    <row r="255" spans="2:11">
      <c r="B255" s="17"/>
      <c r="C255" s="17"/>
      <c r="D255" s="17"/>
      <c r="E255" s="6"/>
      <c r="F255" s="6"/>
      <c r="G255" s="6"/>
      <c r="H255" s="6"/>
      <c r="I255" s="12"/>
      <c r="J255" s="22"/>
      <c r="K255" s="59"/>
    </row>
    <row r="256" spans="2:11">
      <c r="B256" s="21"/>
      <c r="C256" s="21"/>
      <c r="D256" s="21"/>
      <c r="E256" s="6"/>
      <c r="F256" s="6"/>
      <c r="G256" s="6"/>
      <c r="H256" s="6"/>
      <c r="I256" s="12"/>
      <c r="J256" s="22"/>
      <c r="K256" s="59"/>
    </row>
    <row r="257" spans="2:11">
      <c r="B257" s="21"/>
      <c r="C257" s="21"/>
      <c r="D257" s="21"/>
      <c r="E257" s="6"/>
      <c r="F257" s="6"/>
      <c r="G257" s="6"/>
      <c r="H257" s="6"/>
      <c r="I257" s="24"/>
      <c r="J257" s="24"/>
      <c r="K257" s="59"/>
    </row>
    <row r="258" spans="2:11">
      <c r="B258" s="17"/>
      <c r="C258" s="17"/>
      <c r="D258" s="17"/>
      <c r="E258" s="6"/>
      <c r="F258" s="6"/>
      <c r="G258" s="6"/>
      <c r="H258" s="6"/>
      <c r="I258" s="24"/>
      <c r="J258" s="17"/>
      <c r="K258" s="59"/>
    </row>
    <row r="259" spans="2:11">
      <c r="B259" s="17"/>
      <c r="C259" s="17"/>
      <c r="D259" s="17"/>
      <c r="E259" s="6"/>
      <c r="F259" s="6"/>
      <c r="G259" s="6"/>
      <c r="H259" s="6"/>
      <c r="I259" s="12"/>
      <c r="J259" s="22"/>
      <c r="K259" s="59"/>
    </row>
    <row r="260" spans="2:11">
      <c r="B260" s="17"/>
      <c r="C260" s="17"/>
      <c r="D260" s="17"/>
      <c r="E260" s="6"/>
      <c r="F260" s="6"/>
      <c r="G260" s="6"/>
      <c r="H260" s="6"/>
      <c r="I260" s="12"/>
      <c r="J260" s="22"/>
      <c r="K260" s="59"/>
    </row>
    <row r="261" spans="2:11">
      <c r="B261" s="17"/>
      <c r="C261" s="17"/>
      <c r="D261" s="17"/>
      <c r="E261" s="6"/>
      <c r="F261" s="6"/>
      <c r="G261" s="6"/>
      <c r="H261" s="6"/>
      <c r="I261" s="12"/>
      <c r="J261" s="22"/>
      <c r="K261" s="59"/>
    </row>
    <row r="262" spans="2:11">
      <c r="B262" s="17"/>
      <c r="C262" s="17"/>
      <c r="D262" s="17"/>
      <c r="E262" s="6"/>
      <c r="F262" s="6"/>
      <c r="G262" s="6"/>
      <c r="H262" s="6"/>
      <c r="I262" s="12"/>
      <c r="J262" s="22"/>
      <c r="K262" s="59"/>
    </row>
    <row r="263" spans="2:11">
      <c r="B263" s="17"/>
      <c r="C263" s="17"/>
      <c r="D263" s="17"/>
      <c r="E263" s="6"/>
      <c r="F263" s="6"/>
      <c r="G263" s="6"/>
      <c r="H263" s="6"/>
      <c r="I263" s="12"/>
      <c r="J263" s="22"/>
      <c r="K263" s="59"/>
    </row>
    <row r="264" spans="2:11">
      <c r="B264" s="17"/>
      <c r="C264" s="17"/>
      <c r="D264" s="17"/>
      <c r="E264" s="6"/>
      <c r="F264" s="6"/>
      <c r="G264" s="6"/>
      <c r="H264" s="6"/>
      <c r="I264" s="12"/>
      <c r="J264" s="22"/>
      <c r="K264" s="59"/>
    </row>
    <row r="265" spans="2:11">
      <c r="B265" s="21"/>
      <c r="C265" s="21"/>
      <c r="D265" s="21"/>
      <c r="E265" s="6"/>
      <c r="F265" s="6"/>
      <c r="G265" s="6"/>
      <c r="H265" s="6"/>
      <c r="I265" s="12"/>
      <c r="J265" s="22"/>
      <c r="K265" s="59"/>
    </row>
    <row r="266" spans="2:11">
      <c r="B266" s="17"/>
      <c r="C266" s="17"/>
      <c r="D266" s="17"/>
      <c r="E266" s="6"/>
      <c r="F266" s="6"/>
      <c r="G266" s="6"/>
      <c r="H266" s="6"/>
      <c r="I266" s="24"/>
      <c r="J266" s="24"/>
      <c r="K266" s="59"/>
    </row>
    <row r="267" spans="2:11">
      <c r="B267" s="17"/>
      <c r="C267" s="17"/>
      <c r="D267" s="17"/>
      <c r="E267" s="6"/>
      <c r="F267" s="6"/>
      <c r="G267" s="6"/>
      <c r="H267" s="6"/>
      <c r="I267" s="12"/>
      <c r="J267" s="20"/>
      <c r="K267" s="59"/>
    </row>
    <row r="268" spans="2:11">
      <c r="B268" s="17"/>
      <c r="C268" s="17"/>
      <c r="D268" s="17"/>
      <c r="E268" s="6"/>
      <c r="F268" s="6"/>
      <c r="G268" s="6"/>
      <c r="H268" s="6"/>
      <c r="I268" s="12"/>
      <c r="J268" s="22"/>
      <c r="K268" s="59"/>
    </row>
    <row r="269" spans="2:11">
      <c r="B269" s="17"/>
      <c r="C269" s="17"/>
      <c r="D269" s="17"/>
      <c r="E269" s="6"/>
      <c r="F269" s="6"/>
      <c r="G269" s="6"/>
      <c r="H269" s="6"/>
      <c r="I269" s="24"/>
      <c r="J269" s="17"/>
      <c r="K269" s="59"/>
    </row>
    <row r="270" spans="2:11">
      <c r="B270" s="17"/>
      <c r="C270" s="17"/>
      <c r="D270" s="17"/>
      <c r="E270" s="6"/>
      <c r="F270" s="6"/>
      <c r="G270" s="6"/>
      <c r="H270" s="6"/>
      <c r="I270" s="24"/>
      <c r="J270" s="24"/>
      <c r="K270" s="59"/>
    </row>
    <row r="271" spans="2:11">
      <c r="B271" s="21"/>
      <c r="C271" s="21"/>
      <c r="D271" s="21"/>
      <c r="E271" s="6"/>
      <c r="F271" s="6"/>
      <c r="G271" s="6"/>
      <c r="H271" s="6"/>
      <c r="I271" s="24"/>
      <c r="J271" s="17"/>
      <c r="K271" s="59"/>
    </row>
    <row r="272" spans="2:11">
      <c r="B272" s="21"/>
      <c r="C272" s="21"/>
      <c r="D272" s="21"/>
      <c r="E272" s="6"/>
      <c r="F272" s="6"/>
      <c r="G272" s="6"/>
      <c r="H272" s="6"/>
      <c r="I272" s="24"/>
      <c r="J272" s="17"/>
      <c r="K272" s="59"/>
    </row>
    <row r="273" spans="2:11">
      <c r="B273" s="21"/>
      <c r="C273" s="21"/>
      <c r="D273" s="21"/>
      <c r="E273" s="6"/>
      <c r="F273" s="6"/>
      <c r="G273" s="6"/>
      <c r="H273" s="6"/>
      <c r="I273" s="24"/>
      <c r="J273" s="17"/>
      <c r="K273" s="59"/>
    </row>
    <row r="274" spans="2:11">
      <c r="B274" s="17"/>
      <c r="C274" s="17"/>
      <c r="D274" s="17"/>
      <c r="E274" s="6"/>
      <c r="F274" s="6"/>
      <c r="G274" s="6"/>
      <c r="H274" s="6"/>
      <c r="I274" s="24"/>
      <c r="J274" s="17"/>
      <c r="K274" s="59"/>
    </row>
    <row r="275" spans="2:11">
      <c r="B275" s="17"/>
      <c r="C275" s="17"/>
      <c r="D275" s="17"/>
      <c r="E275" s="6"/>
      <c r="F275" s="6"/>
      <c r="G275" s="6"/>
      <c r="H275" s="6"/>
      <c r="I275" s="24"/>
      <c r="J275" s="17"/>
      <c r="K275" s="59"/>
    </row>
    <row r="276" spans="2:11">
      <c r="B276" s="17"/>
      <c r="C276" s="17"/>
      <c r="D276" s="17"/>
      <c r="E276" s="6"/>
      <c r="F276" s="6"/>
      <c r="G276" s="6"/>
      <c r="H276" s="6"/>
      <c r="I276" s="24"/>
      <c r="J276" s="17"/>
      <c r="K276" s="59"/>
    </row>
    <row r="277" spans="2:11">
      <c r="B277" s="17"/>
      <c r="C277" s="17"/>
      <c r="D277" s="17"/>
      <c r="E277" s="6"/>
      <c r="F277" s="6"/>
      <c r="G277" s="6"/>
      <c r="H277" s="6"/>
      <c r="I277" s="24"/>
      <c r="J277" s="17"/>
      <c r="K277" s="59"/>
    </row>
    <row r="278" spans="2:11">
      <c r="B278" s="21"/>
      <c r="C278" s="21"/>
      <c r="D278" s="21"/>
      <c r="E278" s="6"/>
      <c r="F278" s="6"/>
      <c r="G278" s="6"/>
      <c r="H278" s="6"/>
      <c r="I278" s="24"/>
      <c r="J278" s="17"/>
      <c r="K278" s="59"/>
    </row>
    <row r="279" spans="2:11">
      <c r="B279" s="21"/>
      <c r="C279" s="21"/>
      <c r="D279" s="21"/>
      <c r="E279" s="6"/>
      <c r="F279" s="6"/>
      <c r="G279" s="6"/>
      <c r="H279" s="6"/>
      <c r="I279" s="24"/>
      <c r="J279" s="17"/>
      <c r="K279" s="59"/>
    </row>
    <row r="280" spans="2:11">
      <c r="B280" s="17"/>
      <c r="C280" s="17"/>
      <c r="D280" s="17"/>
      <c r="E280" s="6"/>
      <c r="F280" s="6"/>
      <c r="G280" s="6"/>
      <c r="H280" s="6"/>
      <c r="I280" s="24"/>
      <c r="J280" s="17"/>
      <c r="K280" s="59"/>
    </row>
    <row r="281" spans="2:11">
      <c r="B281" s="17"/>
      <c r="C281" s="17"/>
      <c r="D281" s="17"/>
      <c r="E281" s="6"/>
      <c r="F281" s="6"/>
      <c r="G281" s="6"/>
      <c r="H281" s="6"/>
      <c r="I281" s="24"/>
      <c r="J281" s="17"/>
      <c r="K281" s="59"/>
    </row>
    <row r="282" spans="2:11">
      <c r="B282" s="17"/>
      <c r="C282" s="17"/>
      <c r="D282" s="17"/>
      <c r="E282" s="6"/>
      <c r="F282" s="6"/>
      <c r="G282" s="6"/>
      <c r="H282" s="6"/>
      <c r="I282" s="24"/>
      <c r="J282" s="17"/>
      <c r="K282" s="59"/>
    </row>
    <row r="283" spans="2:11">
      <c r="B283" s="17"/>
      <c r="C283" s="17"/>
      <c r="D283" s="17"/>
      <c r="E283" s="6"/>
      <c r="F283" s="6"/>
      <c r="G283" s="6"/>
      <c r="H283" s="6"/>
      <c r="I283" s="24"/>
      <c r="J283" s="17"/>
      <c r="K283" s="59"/>
    </row>
    <row r="284" spans="2:11">
      <c r="B284" s="21"/>
      <c r="C284" s="21"/>
      <c r="D284" s="21"/>
      <c r="E284" s="6"/>
      <c r="F284" s="6"/>
      <c r="G284" s="6"/>
      <c r="H284" s="6"/>
      <c r="I284" s="24"/>
      <c r="J284" s="17"/>
      <c r="K284" s="59"/>
    </row>
    <row r="285" spans="2:11">
      <c r="B285" s="21"/>
      <c r="C285" s="21"/>
      <c r="D285" s="21"/>
      <c r="E285" s="6"/>
      <c r="F285" s="6"/>
      <c r="G285" s="6"/>
      <c r="H285" s="6"/>
      <c r="I285" s="24"/>
      <c r="J285" s="17"/>
      <c r="K285" s="59"/>
    </row>
    <row r="286" spans="2:11">
      <c r="B286" s="21"/>
      <c r="C286" s="21"/>
      <c r="D286" s="21"/>
      <c r="E286" s="6"/>
      <c r="F286" s="6"/>
      <c r="G286" s="6"/>
      <c r="H286" s="6"/>
      <c r="I286" s="24"/>
      <c r="J286" s="24"/>
      <c r="K286" s="59"/>
    </row>
    <row r="287" spans="2:11">
      <c r="B287" s="21"/>
      <c r="C287" s="21"/>
      <c r="D287" s="21"/>
      <c r="E287" s="6"/>
      <c r="F287" s="6"/>
      <c r="G287" s="6"/>
      <c r="H287" s="6"/>
      <c r="I287" s="24"/>
      <c r="J287" s="24"/>
      <c r="K287" s="59"/>
    </row>
    <row r="288" spans="2:11">
      <c r="B288" s="21"/>
      <c r="C288" s="21"/>
      <c r="D288" s="21"/>
      <c r="E288" s="6"/>
      <c r="F288" s="6"/>
      <c r="G288" s="6"/>
      <c r="H288" s="6"/>
      <c r="I288" s="24"/>
      <c r="J288" s="24"/>
      <c r="K288" s="59"/>
    </row>
    <row r="289" spans="2:11">
      <c r="B289" s="17"/>
      <c r="C289" s="17"/>
      <c r="D289" s="17"/>
      <c r="E289" s="6"/>
      <c r="F289" s="6"/>
      <c r="G289" s="6"/>
      <c r="H289" s="6"/>
      <c r="I289" s="24"/>
      <c r="J289" s="24"/>
      <c r="K289" s="59"/>
    </row>
    <row r="290" spans="2:11">
      <c r="B290" s="17"/>
      <c r="C290" s="17"/>
      <c r="D290" s="17"/>
      <c r="E290" s="6"/>
      <c r="F290" s="6"/>
      <c r="G290" s="6"/>
      <c r="H290" s="6"/>
      <c r="I290" s="24"/>
      <c r="J290" s="24"/>
      <c r="K290" s="59"/>
    </row>
    <row r="291" spans="2:11">
      <c r="B291" s="17"/>
      <c r="C291" s="17"/>
      <c r="D291" s="17"/>
      <c r="E291" s="6"/>
      <c r="F291" s="6"/>
      <c r="G291" s="6"/>
      <c r="H291" s="6"/>
      <c r="I291" s="24"/>
      <c r="J291" s="24"/>
      <c r="K291" s="59"/>
    </row>
    <row r="292" spans="2:11">
      <c r="B292" s="17"/>
      <c r="C292" s="17"/>
      <c r="D292" s="17"/>
      <c r="E292" s="6"/>
      <c r="F292" s="6"/>
      <c r="G292" s="6"/>
      <c r="H292" s="6"/>
      <c r="I292" s="24"/>
      <c r="J292" s="24"/>
      <c r="K292" s="59"/>
    </row>
    <row r="293" spans="2:11">
      <c r="B293" s="17"/>
      <c r="C293" s="17"/>
      <c r="D293" s="17"/>
      <c r="E293" s="6"/>
      <c r="F293" s="6"/>
      <c r="G293" s="6"/>
      <c r="H293" s="6"/>
      <c r="I293" s="24"/>
      <c r="J293" s="24"/>
      <c r="K293" s="59"/>
    </row>
    <row r="294" spans="2:11">
      <c r="B294" s="17"/>
      <c r="C294" s="17"/>
      <c r="D294" s="17"/>
      <c r="E294" s="6"/>
      <c r="F294" s="6"/>
      <c r="G294" s="6"/>
      <c r="H294" s="6"/>
      <c r="I294" s="24"/>
      <c r="J294" s="24"/>
      <c r="K294" s="59"/>
    </row>
    <row r="295" spans="2:11">
      <c r="B295" s="17"/>
      <c r="C295" s="17"/>
      <c r="D295" s="17"/>
      <c r="E295" s="6"/>
      <c r="F295" s="6"/>
      <c r="G295" s="6"/>
      <c r="H295" s="6"/>
      <c r="I295" s="24"/>
      <c r="J295" s="24"/>
      <c r="K295" s="59"/>
    </row>
    <row r="296" spans="2:11">
      <c r="B296" s="17"/>
      <c r="C296" s="17"/>
      <c r="D296" s="17"/>
      <c r="E296" s="6"/>
      <c r="F296" s="6"/>
      <c r="G296" s="6"/>
      <c r="H296" s="6"/>
      <c r="I296" s="24"/>
      <c r="J296" s="24"/>
      <c r="K296" s="59"/>
    </row>
    <row r="297" spans="2:11">
      <c r="B297" s="17"/>
      <c r="C297" s="17"/>
      <c r="D297" s="17"/>
      <c r="E297" s="6"/>
      <c r="F297" s="6"/>
      <c r="G297" s="6"/>
      <c r="H297" s="6"/>
      <c r="I297" s="24"/>
      <c r="J297" s="24"/>
      <c r="K297" s="59"/>
    </row>
    <row r="298" spans="2:11">
      <c r="B298" s="21"/>
      <c r="C298" s="21"/>
      <c r="D298" s="21"/>
      <c r="E298" s="21"/>
      <c r="F298" s="21"/>
      <c r="G298" s="21"/>
      <c r="H298" s="21"/>
      <c r="I298" s="21"/>
      <c r="J298" s="21"/>
      <c r="K298" s="59"/>
    </row>
    <row r="299" spans="2:11">
      <c r="B299" s="21"/>
      <c r="C299" s="21"/>
      <c r="D299" s="21"/>
      <c r="E299" s="21"/>
      <c r="F299" s="21"/>
      <c r="G299" s="21"/>
      <c r="H299" s="21"/>
      <c r="I299" s="21"/>
      <c r="J299" s="21"/>
      <c r="K299" s="59"/>
    </row>
    <row r="300" spans="2:11">
      <c r="B300" s="21"/>
      <c r="C300" s="21"/>
      <c r="D300" s="21"/>
      <c r="E300" s="21"/>
      <c r="F300" s="21"/>
      <c r="G300" s="21"/>
      <c r="H300" s="21"/>
      <c r="I300" s="28"/>
      <c r="J300" s="22"/>
      <c r="K300" s="59"/>
    </row>
    <row r="301" spans="2:11">
      <c r="B301" s="7"/>
      <c r="C301" s="29"/>
      <c r="D301" s="29"/>
      <c r="E301" s="21"/>
      <c r="F301" s="21"/>
      <c r="G301" s="21"/>
      <c r="H301" s="21"/>
      <c r="I301" s="28"/>
      <c r="J301" s="21"/>
      <c r="K301" s="59"/>
    </row>
    <row r="302" spans="2:11">
      <c r="B302" s="7"/>
      <c r="C302" s="29"/>
      <c r="D302" s="29"/>
      <c r="E302" s="21"/>
      <c r="F302" s="21"/>
      <c r="G302" s="21"/>
      <c r="H302" s="21"/>
      <c r="I302" s="28"/>
      <c r="J302" s="21"/>
      <c r="K302" s="59"/>
    </row>
    <row r="303" spans="2:11">
      <c r="B303" s="21"/>
      <c r="C303" s="21"/>
      <c r="D303" s="21"/>
      <c r="E303" s="6"/>
      <c r="F303" s="6"/>
      <c r="G303" s="6"/>
      <c r="H303" s="6"/>
      <c r="I303" s="12"/>
      <c r="J303" s="21"/>
      <c r="K303" s="59"/>
    </row>
    <row r="304" spans="2:11">
      <c r="B304" s="21"/>
      <c r="C304" s="21"/>
      <c r="D304" s="21"/>
      <c r="E304" s="21"/>
      <c r="F304" s="21"/>
      <c r="G304" s="21"/>
      <c r="H304" s="21"/>
      <c r="I304" s="28"/>
      <c r="J304" s="21"/>
      <c r="K304" s="59"/>
    </row>
    <row r="305" spans="2:11">
      <c r="B305" s="21"/>
      <c r="C305" s="21"/>
      <c r="D305" s="21"/>
      <c r="E305" s="21"/>
      <c r="F305" s="21"/>
      <c r="G305" s="21"/>
      <c r="H305" s="21"/>
      <c r="I305" s="28"/>
      <c r="J305" s="21"/>
      <c r="K305" s="59"/>
    </row>
    <row r="306" spans="2:11">
      <c r="B306" s="21"/>
      <c r="C306" s="21"/>
      <c r="D306" s="21"/>
      <c r="E306" s="21"/>
      <c r="F306" s="21"/>
      <c r="G306" s="21"/>
      <c r="H306" s="21"/>
      <c r="I306" s="28"/>
      <c r="J306" s="21"/>
      <c r="K306" s="59"/>
    </row>
    <row r="307" spans="2:11">
      <c r="B307" s="21"/>
      <c r="C307" s="21"/>
      <c r="D307" s="21"/>
      <c r="E307" s="21"/>
      <c r="F307" s="21"/>
      <c r="G307" s="21"/>
      <c r="H307" s="21"/>
      <c r="I307" s="28"/>
      <c r="J307" s="21"/>
      <c r="K307" s="59"/>
    </row>
    <row r="308" spans="2:11">
      <c r="B308" s="21"/>
      <c r="C308" s="21"/>
      <c r="D308" s="21"/>
      <c r="E308" s="21"/>
      <c r="F308" s="21"/>
      <c r="G308" s="21"/>
      <c r="H308" s="21"/>
      <c r="I308" s="28"/>
      <c r="J308" s="21"/>
      <c r="K308" s="59"/>
    </row>
    <row r="309" spans="2:11">
      <c r="B309" s="21"/>
      <c r="C309" s="21"/>
      <c r="D309" s="21"/>
      <c r="E309" s="21"/>
      <c r="F309" s="21"/>
      <c r="G309" s="21"/>
      <c r="H309" s="21"/>
      <c r="I309" s="28"/>
      <c r="J309" s="21"/>
      <c r="K309" s="59"/>
    </row>
    <row r="310" spans="2:11">
      <c r="B310" s="21"/>
      <c r="C310" s="21"/>
      <c r="D310" s="21"/>
      <c r="E310" s="21"/>
      <c r="F310" s="21"/>
      <c r="G310" s="21"/>
      <c r="H310" s="21"/>
      <c r="I310" s="28"/>
      <c r="J310" s="21"/>
      <c r="K310" s="59"/>
    </row>
    <row r="311" spans="2:11">
      <c r="B311" s="21"/>
      <c r="C311" s="21"/>
      <c r="D311" s="21"/>
      <c r="E311" s="21"/>
      <c r="F311" s="21"/>
      <c r="G311" s="21"/>
      <c r="H311" s="21"/>
      <c r="I311" s="28"/>
      <c r="J311" s="21"/>
      <c r="K311" s="59"/>
    </row>
    <row r="312" spans="2:11">
      <c r="B312" s="21"/>
      <c r="C312" s="21"/>
      <c r="D312" s="21"/>
      <c r="E312" s="21"/>
      <c r="F312" s="21"/>
      <c r="G312" s="21"/>
      <c r="H312" s="21"/>
      <c r="I312" s="28"/>
      <c r="J312" s="21"/>
      <c r="K312" s="59"/>
    </row>
    <row r="313" spans="2:11">
      <c r="B313" s="21"/>
      <c r="C313" s="21"/>
      <c r="D313" s="21"/>
      <c r="E313" s="21"/>
      <c r="F313" s="21"/>
      <c r="G313" s="21"/>
      <c r="H313" s="21"/>
      <c r="I313" s="28"/>
      <c r="J313" s="21"/>
      <c r="K313" s="59"/>
    </row>
    <row r="314" spans="2:11">
      <c r="B314" s="21"/>
      <c r="C314" s="21"/>
      <c r="D314" s="21"/>
      <c r="E314" s="21"/>
      <c r="F314" s="21"/>
      <c r="G314" s="21"/>
      <c r="H314" s="21"/>
      <c r="I314" s="28"/>
      <c r="J314" s="21"/>
      <c r="K314" s="59"/>
    </row>
    <row r="315" spans="2:11">
      <c r="K315" s="59"/>
    </row>
    <row r="316" spans="2:11">
      <c r="K316" s="59"/>
    </row>
    <row r="317" spans="2:11">
      <c r="K317" s="59"/>
    </row>
    <row r="318" spans="2:11">
      <c r="K318" s="59"/>
    </row>
    <row r="319" spans="2:11">
      <c r="K319" s="59"/>
    </row>
    <row r="320" spans="2:11">
      <c r="K320" s="59"/>
    </row>
    <row r="321" spans="11:11">
      <c r="K321" s="59"/>
    </row>
    <row r="322" spans="11:11">
      <c r="K322" s="59"/>
    </row>
    <row r="323" spans="11:11">
      <c r="K323" s="59"/>
    </row>
    <row r="324" spans="11:11">
      <c r="K324" s="59"/>
    </row>
    <row r="325" spans="11:11">
      <c r="K325" s="59"/>
    </row>
    <row r="326" spans="11:11">
      <c r="K326" s="59"/>
    </row>
    <row r="327" spans="11:11">
      <c r="K327" s="59"/>
    </row>
    <row r="328" spans="11:11">
      <c r="K328" s="59"/>
    </row>
    <row r="329" spans="11:11">
      <c r="K329" s="59"/>
    </row>
    <row r="330" spans="11:11">
      <c r="K330" s="59"/>
    </row>
    <row r="331" spans="11:11">
      <c r="K331" s="59"/>
    </row>
    <row r="332" spans="11:11">
      <c r="K332" s="59"/>
    </row>
    <row r="333" spans="11:11">
      <c r="K333" s="59"/>
    </row>
    <row r="334" spans="11:11">
      <c r="K334" s="59"/>
    </row>
    <row r="335" spans="11:11">
      <c r="K335" s="59"/>
    </row>
    <row r="336" spans="11:11">
      <c r="K336" s="59"/>
    </row>
    <row r="337" spans="11:11">
      <c r="K337" s="59"/>
    </row>
    <row r="338" spans="11:11">
      <c r="K338" s="59"/>
    </row>
    <row r="339" spans="11:11">
      <c r="K339" s="59"/>
    </row>
    <row r="340" spans="11:11">
      <c r="K340" s="59"/>
    </row>
    <row r="341" spans="11:11">
      <c r="K341" s="59"/>
    </row>
    <row r="342" spans="11:11">
      <c r="K342" s="59"/>
    </row>
    <row r="343" spans="11:11">
      <c r="K343" s="59"/>
    </row>
    <row r="344" spans="11:11">
      <c r="K344" s="59"/>
    </row>
    <row r="345" spans="11:11">
      <c r="K345" s="59"/>
    </row>
    <row r="346" spans="11:11">
      <c r="K346" s="59"/>
    </row>
    <row r="347" spans="11:11">
      <c r="K347" s="59"/>
    </row>
    <row r="348" spans="11:11">
      <c r="K348" s="59"/>
    </row>
    <row r="349" spans="11:11">
      <c r="K349" s="59"/>
    </row>
    <row r="350" spans="11:11">
      <c r="K350" s="59"/>
    </row>
    <row r="351" spans="11:11">
      <c r="K351" s="59"/>
    </row>
    <row r="352" spans="11:11">
      <c r="K352" s="59"/>
    </row>
    <row r="353" spans="11:11">
      <c r="K353" s="59"/>
    </row>
    <row r="354" spans="11:11">
      <c r="K354" s="59"/>
    </row>
    <row r="355" spans="11:11">
      <c r="K355" s="59"/>
    </row>
    <row r="356" spans="11:11">
      <c r="K356" s="59"/>
    </row>
    <row r="357" spans="11:11">
      <c r="K357" s="59"/>
    </row>
    <row r="358" spans="11:11">
      <c r="K358" s="59"/>
    </row>
    <row r="359" spans="11:11">
      <c r="K359" s="59"/>
    </row>
    <row r="360" spans="11:11">
      <c r="K360" s="59"/>
    </row>
    <row r="361" spans="11:11">
      <c r="K361" s="59"/>
    </row>
    <row r="362" spans="11:11">
      <c r="K362" s="59"/>
    </row>
    <row r="363" spans="11:11">
      <c r="K363" s="59"/>
    </row>
    <row r="364" spans="11:11">
      <c r="K364" s="59"/>
    </row>
    <row r="365" spans="11:11">
      <c r="K365" s="59"/>
    </row>
    <row r="366" spans="11:11">
      <c r="K366" s="59"/>
    </row>
    <row r="367" spans="11:11">
      <c r="K367" s="59"/>
    </row>
    <row r="368" spans="11:11">
      <c r="K368" s="59"/>
    </row>
    <row r="369" spans="11:11">
      <c r="K369" s="59"/>
    </row>
    <row r="370" spans="11:11">
      <c r="K370" s="59"/>
    </row>
    <row r="371" spans="11:11">
      <c r="K371" s="59"/>
    </row>
    <row r="372" spans="11:11">
      <c r="K372" s="59"/>
    </row>
    <row r="373" spans="11:11">
      <c r="K373" s="59"/>
    </row>
    <row r="374" spans="11:11">
      <c r="K374" s="59"/>
    </row>
    <row r="375" spans="11:11">
      <c r="K375" s="59"/>
    </row>
    <row r="376" spans="11:11">
      <c r="K376" s="59"/>
    </row>
    <row r="377" spans="11:11">
      <c r="K377" s="59"/>
    </row>
    <row r="378" spans="11:11">
      <c r="K378" s="59"/>
    </row>
    <row r="379" spans="11:11">
      <c r="K379" s="59"/>
    </row>
    <row r="380" spans="11:11">
      <c r="K380" s="59"/>
    </row>
    <row r="381" spans="11:11">
      <c r="K381" s="59"/>
    </row>
    <row r="382" spans="11:11">
      <c r="K382" s="59"/>
    </row>
    <row r="383" spans="11:11">
      <c r="K383" s="59"/>
    </row>
    <row r="384" spans="11:11">
      <c r="K384" s="59"/>
    </row>
    <row r="385" spans="11:11">
      <c r="K385" s="59"/>
    </row>
    <row r="386" spans="11:11">
      <c r="K386" s="59"/>
    </row>
    <row r="387" spans="11:11">
      <c r="K387" s="59"/>
    </row>
    <row r="388" spans="11:11">
      <c r="K388" s="59"/>
    </row>
    <row r="389" spans="11:11">
      <c r="K389" s="59"/>
    </row>
    <row r="390" spans="11:11">
      <c r="K390" s="59"/>
    </row>
    <row r="391" spans="11:11">
      <c r="K391" s="59"/>
    </row>
    <row r="392" spans="11:11">
      <c r="K392" s="59"/>
    </row>
    <row r="393" spans="11:11">
      <c r="K393" s="59"/>
    </row>
    <row r="394" spans="11:11">
      <c r="K394" s="59"/>
    </row>
    <row r="395" spans="11:11">
      <c r="K395" s="59"/>
    </row>
    <row r="396" spans="11:11">
      <c r="K396" s="59"/>
    </row>
    <row r="397" spans="11:11">
      <c r="K397" s="59"/>
    </row>
    <row r="398" spans="11:11">
      <c r="K398" s="59"/>
    </row>
    <row r="399" spans="11:11">
      <c r="K399" s="59"/>
    </row>
    <row r="400" spans="11:11">
      <c r="K400" s="59"/>
    </row>
    <row r="401" spans="11:11">
      <c r="K401" s="59"/>
    </row>
    <row r="402" spans="11:11">
      <c r="K402" s="59"/>
    </row>
    <row r="403" spans="11:11">
      <c r="K403" s="59"/>
    </row>
    <row r="404" spans="11:11">
      <c r="K404" s="59"/>
    </row>
    <row r="405" spans="11:11">
      <c r="K405" s="59"/>
    </row>
    <row r="406" spans="11:11">
      <c r="K406" s="59"/>
    </row>
    <row r="407" spans="11:11">
      <c r="K407" s="59"/>
    </row>
    <row r="408" spans="11:11">
      <c r="K408" s="59"/>
    </row>
    <row r="409" spans="11:11">
      <c r="K409" s="59"/>
    </row>
    <row r="410" spans="11:11">
      <c r="K410" s="59"/>
    </row>
    <row r="411" spans="11:11">
      <c r="K411" s="59"/>
    </row>
    <row r="412" spans="11:11">
      <c r="K412" s="59"/>
    </row>
    <row r="413" spans="11:11">
      <c r="K413" s="59"/>
    </row>
    <row r="414" spans="11:11">
      <c r="K414" s="59"/>
    </row>
    <row r="415" spans="11:11">
      <c r="K415" s="59"/>
    </row>
    <row r="416" spans="11:11">
      <c r="K416" s="59"/>
    </row>
    <row r="417" spans="11:11">
      <c r="K417" s="59"/>
    </row>
    <row r="418" spans="11:11">
      <c r="K418" s="59"/>
    </row>
    <row r="419" spans="11:11">
      <c r="K419" s="59"/>
    </row>
    <row r="420" spans="11:11">
      <c r="K420" s="59"/>
    </row>
    <row r="421" spans="11:11">
      <c r="K421" s="59"/>
    </row>
    <row r="422" spans="11:11">
      <c r="K422" s="59"/>
    </row>
    <row r="423" spans="11:11">
      <c r="K423" s="59"/>
    </row>
    <row r="424" spans="11:11">
      <c r="K424" s="59"/>
    </row>
    <row r="425" spans="11:11">
      <c r="K425" s="59"/>
    </row>
    <row r="426" spans="11:11">
      <c r="K426" s="59"/>
    </row>
    <row r="427" spans="11:11">
      <c r="K427" s="59"/>
    </row>
    <row r="428" spans="11:11">
      <c r="K428" s="59"/>
    </row>
    <row r="429" spans="11:11">
      <c r="K429" s="59"/>
    </row>
    <row r="430" spans="11:11">
      <c r="K430" s="59"/>
    </row>
    <row r="431" spans="11:11">
      <c r="K431" s="59"/>
    </row>
    <row r="432" spans="11:11">
      <c r="K432" s="59"/>
    </row>
    <row r="433" spans="11:11">
      <c r="K433" s="59"/>
    </row>
    <row r="434" spans="11:11">
      <c r="K434" s="59"/>
    </row>
    <row r="435" spans="11:11">
      <c r="K435" s="59"/>
    </row>
    <row r="436" spans="11:11">
      <c r="K436" s="59"/>
    </row>
    <row r="437" spans="11:11">
      <c r="K437" s="59"/>
    </row>
    <row r="438" spans="11:11">
      <c r="K438" s="59"/>
    </row>
    <row r="439" spans="11:11">
      <c r="K439" s="59"/>
    </row>
    <row r="440" spans="11:11">
      <c r="K440" s="59"/>
    </row>
    <row r="441" spans="11:11">
      <c r="K441" s="59"/>
    </row>
    <row r="442" spans="11:11">
      <c r="K442" s="59"/>
    </row>
    <row r="443" spans="11:11">
      <c r="K443" s="59"/>
    </row>
    <row r="444" spans="11:11">
      <c r="K444" s="59"/>
    </row>
    <row r="445" spans="11:11">
      <c r="K445" s="59"/>
    </row>
    <row r="446" spans="11:11">
      <c r="K446" s="59"/>
    </row>
    <row r="447" spans="11:11">
      <c r="K447" s="59"/>
    </row>
    <row r="448" spans="11:11">
      <c r="K448" s="59"/>
    </row>
    <row r="449" spans="11:11">
      <c r="K449" s="59"/>
    </row>
    <row r="450" spans="11:11">
      <c r="K450" s="59"/>
    </row>
    <row r="451" spans="11:11">
      <c r="K451" s="59"/>
    </row>
    <row r="452" spans="11:11">
      <c r="K452" s="59"/>
    </row>
    <row r="453" spans="11:11">
      <c r="K453" s="59"/>
    </row>
    <row r="454" spans="11:11">
      <c r="K454" s="59"/>
    </row>
    <row r="455" spans="11:11">
      <c r="K455" s="59"/>
    </row>
    <row r="456" spans="11:11">
      <c r="K456" s="59"/>
    </row>
    <row r="457" spans="11:11">
      <c r="K457" s="59"/>
    </row>
    <row r="458" spans="11:11">
      <c r="K458" s="59"/>
    </row>
    <row r="459" spans="11:11">
      <c r="K459" s="59"/>
    </row>
    <row r="460" spans="11:11">
      <c r="K460" s="59"/>
    </row>
    <row r="461" spans="11:11">
      <c r="K461" s="59"/>
    </row>
    <row r="462" spans="11:11">
      <c r="K462" s="59"/>
    </row>
    <row r="463" spans="11:11">
      <c r="K463" s="59"/>
    </row>
    <row r="464" spans="11:11">
      <c r="K464" s="59"/>
    </row>
    <row r="465" spans="11:11">
      <c r="K465" s="59"/>
    </row>
    <row r="466" spans="11:11">
      <c r="K466" s="59"/>
    </row>
    <row r="467" spans="11:11">
      <c r="K467" s="59"/>
    </row>
    <row r="468" spans="11:11">
      <c r="K468" s="59"/>
    </row>
    <row r="469" spans="11:11">
      <c r="K469" s="59"/>
    </row>
    <row r="470" spans="11:11">
      <c r="K470" s="59"/>
    </row>
    <row r="471" spans="11:11">
      <c r="K471" s="59"/>
    </row>
    <row r="472" spans="11:11">
      <c r="K472" s="59"/>
    </row>
    <row r="473" spans="11:11">
      <c r="K473" s="59"/>
    </row>
    <row r="474" spans="11:11">
      <c r="K474" s="59"/>
    </row>
    <row r="475" spans="11:11">
      <c r="K475" s="59"/>
    </row>
    <row r="476" spans="11:11">
      <c r="K476" s="59"/>
    </row>
    <row r="477" spans="11:11">
      <c r="K477" s="59"/>
    </row>
    <row r="478" spans="11:11">
      <c r="K478" s="59"/>
    </row>
    <row r="479" spans="11:11">
      <c r="K479" s="59"/>
    </row>
    <row r="480" spans="11:11">
      <c r="K480" s="59"/>
    </row>
    <row r="481" spans="11:11">
      <c r="K481" s="59"/>
    </row>
    <row r="482" spans="11:11">
      <c r="K482" s="59"/>
    </row>
    <row r="483" spans="11:11">
      <c r="K483" s="59"/>
    </row>
    <row r="484" spans="11:11">
      <c r="K484" s="59"/>
    </row>
    <row r="485" spans="11:11">
      <c r="K485" s="59"/>
    </row>
    <row r="486" spans="11:11">
      <c r="K486" s="59"/>
    </row>
    <row r="487" spans="11:11">
      <c r="K487" s="59"/>
    </row>
    <row r="488" spans="11:11">
      <c r="K488" s="59"/>
    </row>
    <row r="489" spans="11:11">
      <c r="K489" s="59"/>
    </row>
    <row r="490" spans="11:11">
      <c r="K490" s="59"/>
    </row>
    <row r="491" spans="11:11">
      <c r="K491" s="59"/>
    </row>
    <row r="492" spans="11:11">
      <c r="K492" s="59"/>
    </row>
    <row r="493" spans="11:11">
      <c r="K493" s="59"/>
    </row>
    <row r="494" spans="11:11">
      <c r="K494" s="59"/>
    </row>
    <row r="495" spans="11:11">
      <c r="K495" s="59"/>
    </row>
    <row r="496" spans="11:11">
      <c r="K496" s="59"/>
    </row>
    <row r="497" spans="11:11">
      <c r="K497" s="59"/>
    </row>
    <row r="498" spans="11:11">
      <c r="K498" s="59"/>
    </row>
    <row r="499" spans="11:11">
      <c r="K499" s="59"/>
    </row>
    <row r="500" spans="11:11">
      <c r="K500" s="59"/>
    </row>
    <row r="501" spans="11:11">
      <c r="K501" s="59"/>
    </row>
    <row r="502" spans="11:11">
      <c r="K502" s="59"/>
    </row>
    <row r="503" spans="11:11">
      <c r="K503" s="59"/>
    </row>
    <row r="504" spans="11:11">
      <c r="K504" s="59"/>
    </row>
    <row r="505" spans="11:11">
      <c r="K505" s="59"/>
    </row>
    <row r="506" spans="11:11">
      <c r="K506" s="59"/>
    </row>
    <row r="507" spans="11:11">
      <c r="K507" s="59"/>
    </row>
    <row r="508" spans="11:11">
      <c r="K508" s="59"/>
    </row>
    <row r="509" spans="11:11">
      <c r="K509" s="59"/>
    </row>
    <row r="510" spans="11:11">
      <c r="K510" s="59"/>
    </row>
    <row r="511" spans="11:11">
      <c r="K511" s="59"/>
    </row>
    <row r="512" spans="11:11">
      <c r="K512" s="59"/>
    </row>
    <row r="513" spans="11:11">
      <c r="K513" s="59"/>
    </row>
    <row r="514" spans="11:11">
      <c r="K514" s="59"/>
    </row>
    <row r="515" spans="11:11">
      <c r="K515" s="59"/>
    </row>
    <row r="516" spans="11:11">
      <c r="K516" s="59"/>
    </row>
    <row r="517" spans="11:11">
      <c r="K517" s="59"/>
    </row>
    <row r="518" spans="11:11">
      <c r="K518" s="59"/>
    </row>
    <row r="519" spans="11:11">
      <c r="K519" s="59"/>
    </row>
    <row r="520" spans="11:11">
      <c r="K520" s="59"/>
    </row>
    <row r="521" spans="11:11">
      <c r="K521" s="59"/>
    </row>
    <row r="522" spans="11:11">
      <c r="K522" s="59"/>
    </row>
    <row r="523" spans="11:11">
      <c r="K523" s="59"/>
    </row>
    <row r="524" spans="11:11">
      <c r="K524" s="59"/>
    </row>
    <row r="525" spans="11:11">
      <c r="K525" s="59"/>
    </row>
    <row r="526" spans="11:11">
      <c r="K526" s="59"/>
    </row>
    <row r="527" spans="11:11">
      <c r="K527" s="59"/>
    </row>
    <row r="528" spans="11:11">
      <c r="K528" s="59"/>
    </row>
    <row r="529" spans="11:11">
      <c r="K529" s="59"/>
    </row>
    <row r="530" spans="11:11">
      <c r="K530" s="59"/>
    </row>
    <row r="531" spans="11:11">
      <c r="K531" s="59"/>
    </row>
    <row r="532" spans="11:11">
      <c r="K532" s="59"/>
    </row>
    <row r="533" spans="11:11">
      <c r="K533" s="59"/>
    </row>
    <row r="534" spans="11:11">
      <c r="K534" s="59"/>
    </row>
    <row r="535" spans="11:11">
      <c r="K535" s="59"/>
    </row>
    <row r="536" spans="11:11">
      <c r="K536" s="59"/>
    </row>
    <row r="537" spans="11:11">
      <c r="K537" s="59"/>
    </row>
    <row r="538" spans="11:11">
      <c r="K538" s="59"/>
    </row>
    <row r="539" spans="11:11">
      <c r="K539" s="59"/>
    </row>
    <row r="540" spans="11:11">
      <c r="K540" s="59"/>
    </row>
    <row r="541" spans="11:11">
      <c r="K541" s="59"/>
    </row>
    <row r="542" spans="11:11">
      <c r="K542" s="59"/>
    </row>
    <row r="543" spans="11:11">
      <c r="K543" s="59"/>
    </row>
    <row r="544" spans="11:11">
      <c r="K544" s="59"/>
    </row>
    <row r="545" spans="11:11">
      <c r="K545" s="59"/>
    </row>
    <row r="546" spans="11:11">
      <c r="K546" s="59"/>
    </row>
    <row r="547" spans="11:11">
      <c r="K547" s="59"/>
    </row>
    <row r="548" spans="11:11">
      <c r="K548" s="59"/>
    </row>
    <row r="549" spans="11:11">
      <c r="K549" s="59"/>
    </row>
    <row r="550" spans="11:11">
      <c r="K550" s="59"/>
    </row>
    <row r="551" spans="11:11">
      <c r="K551" s="59"/>
    </row>
    <row r="552" spans="11:11">
      <c r="K552" s="59"/>
    </row>
    <row r="553" spans="11:11">
      <c r="K553" s="59"/>
    </row>
    <row r="554" spans="11:11">
      <c r="K554" s="59"/>
    </row>
    <row r="555" spans="11:11">
      <c r="K555" s="59"/>
    </row>
    <row r="556" spans="11:11">
      <c r="K556" s="59"/>
    </row>
    <row r="557" spans="11:11">
      <c r="K557" s="59"/>
    </row>
    <row r="558" spans="11:11">
      <c r="K558" s="59"/>
    </row>
    <row r="559" spans="11:11">
      <c r="K559" s="59"/>
    </row>
    <row r="560" spans="11:11">
      <c r="K560" s="59"/>
    </row>
    <row r="561" spans="11:11">
      <c r="K561" s="59"/>
    </row>
    <row r="562" spans="11:11">
      <c r="K562" s="59"/>
    </row>
    <row r="563" spans="11:11">
      <c r="K563" s="59"/>
    </row>
    <row r="564" spans="11:11">
      <c r="K564" s="59"/>
    </row>
    <row r="565" spans="11:11">
      <c r="K565" s="59"/>
    </row>
    <row r="566" spans="11:11">
      <c r="K566" s="59"/>
    </row>
    <row r="567" spans="11:11">
      <c r="K567" s="59"/>
    </row>
    <row r="568" spans="11:11">
      <c r="K568" s="59"/>
    </row>
    <row r="569" spans="11:11">
      <c r="K569" s="59"/>
    </row>
    <row r="570" spans="11:11">
      <c r="K570" s="59"/>
    </row>
    <row r="571" spans="11:11">
      <c r="K571" s="59"/>
    </row>
    <row r="572" spans="11:11">
      <c r="K572" s="59"/>
    </row>
    <row r="573" spans="11:11">
      <c r="K573" s="59"/>
    </row>
    <row r="574" spans="11:11">
      <c r="K574" s="59"/>
    </row>
    <row r="575" spans="11:11">
      <c r="K575" s="59"/>
    </row>
    <row r="576" spans="11:11">
      <c r="K576" s="59"/>
    </row>
    <row r="577" spans="11:11">
      <c r="K577" s="59"/>
    </row>
    <row r="578" spans="11:11">
      <c r="K578" s="59"/>
    </row>
    <row r="579" spans="11:11">
      <c r="K579" s="59"/>
    </row>
    <row r="580" spans="11:11">
      <c r="K580" s="59"/>
    </row>
    <row r="581" spans="11:11">
      <c r="K581" s="59"/>
    </row>
    <row r="582" spans="11:11">
      <c r="K582" s="59"/>
    </row>
    <row r="583" spans="11:11">
      <c r="K583" s="59"/>
    </row>
    <row r="584" spans="11:11">
      <c r="K584" s="59"/>
    </row>
    <row r="585" spans="11:11">
      <c r="K585" s="59"/>
    </row>
    <row r="586" spans="11:11">
      <c r="K586" s="59"/>
    </row>
    <row r="587" spans="11:11">
      <c r="K587" s="59"/>
    </row>
    <row r="588" spans="11:11">
      <c r="K588" s="59"/>
    </row>
    <row r="589" spans="11:11">
      <c r="K589" s="59"/>
    </row>
    <row r="590" spans="11:11">
      <c r="K590" s="59"/>
    </row>
    <row r="591" spans="11:11">
      <c r="K591" s="59"/>
    </row>
    <row r="592" spans="11:11">
      <c r="K592" s="59"/>
    </row>
    <row r="593" spans="11:11">
      <c r="K593" s="59"/>
    </row>
    <row r="594" spans="11:11">
      <c r="K594" s="59"/>
    </row>
    <row r="595" spans="11:11">
      <c r="K595" s="59"/>
    </row>
    <row r="596" spans="11:11">
      <c r="K596" s="59"/>
    </row>
    <row r="597" spans="11:11">
      <c r="K597" s="59"/>
    </row>
    <row r="598" spans="11:11">
      <c r="K598" s="59"/>
    </row>
    <row r="599" spans="11:11">
      <c r="K599" s="59"/>
    </row>
    <row r="600" spans="11:11">
      <c r="K600" s="59"/>
    </row>
    <row r="601" spans="11:11">
      <c r="K601" s="59"/>
    </row>
    <row r="602" spans="11:11">
      <c r="K602" s="59"/>
    </row>
    <row r="603" spans="11:11">
      <c r="K603" s="59"/>
    </row>
    <row r="604" spans="11:11">
      <c r="K604" s="59"/>
    </row>
    <row r="605" spans="11:11">
      <c r="K605" s="59"/>
    </row>
    <row r="606" spans="11:11">
      <c r="K606" s="59"/>
    </row>
    <row r="607" spans="11:11">
      <c r="K607" s="59"/>
    </row>
    <row r="608" spans="11:11">
      <c r="K608" s="59"/>
    </row>
    <row r="609" spans="11:11">
      <c r="K609" s="59"/>
    </row>
    <row r="610" spans="11:11">
      <c r="K610" s="59"/>
    </row>
    <row r="611" spans="11:11">
      <c r="K611" s="59"/>
    </row>
    <row r="612" spans="11:11">
      <c r="K612" s="59"/>
    </row>
    <row r="613" spans="11:11">
      <c r="K613" s="59"/>
    </row>
    <row r="614" spans="11:11">
      <c r="K614" s="59"/>
    </row>
    <row r="615" spans="11:11">
      <c r="K615" s="59"/>
    </row>
    <row r="616" spans="11:11">
      <c r="K616" s="59"/>
    </row>
    <row r="617" spans="11:11">
      <c r="K617" s="59"/>
    </row>
    <row r="618" spans="11:11">
      <c r="K618" s="59"/>
    </row>
    <row r="619" spans="11:11">
      <c r="K619" s="59"/>
    </row>
    <row r="620" spans="11:11">
      <c r="K620" s="59"/>
    </row>
    <row r="621" spans="11:11">
      <c r="K621" s="59"/>
    </row>
    <row r="622" spans="11:11">
      <c r="K622" s="59"/>
    </row>
    <row r="623" spans="11:11">
      <c r="K623" s="59"/>
    </row>
    <row r="624" spans="11:11">
      <c r="K624" s="59"/>
    </row>
    <row r="625" spans="11:11">
      <c r="K625" s="59"/>
    </row>
    <row r="626" spans="11:11">
      <c r="K626" s="59"/>
    </row>
    <row r="627" spans="11:11">
      <c r="K627" s="59"/>
    </row>
    <row r="628" spans="11:11">
      <c r="K628" s="59"/>
    </row>
    <row r="629" spans="11:11">
      <c r="K629" s="59"/>
    </row>
    <row r="630" spans="11:11">
      <c r="K630" s="59"/>
    </row>
    <row r="631" spans="11:11">
      <c r="K631" s="59"/>
    </row>
    <row r="632" spans="11:11">
      <c r="K632" s="59"/>
    </row>
    <row r="633" spans="11:11">
      <c r="K633" s="59"/>
    </row>
    <row r="634" spans="11:11">
      <c r="K634" s="59"/>
    </row>
    <row r="635" spans="11:11">
      <c r="K635" s="59"/>
    </row>
    <row r="636" spans="11:11">
      <c r="K636" s="59"/>
    </row>
    <row r="637" spans="11:11">
      <c r="K637" s="59"/>
    </row>
    <row r="638" spans="11:11">
      <c r="K638" s="59"/>
    </row>
    <row r="639" spans="11:11">
      <c r="K639" s="59"/>
    </row>
    <row r="640" spans="11:11">
      <c r="K640" s="59"/>
    </row>
    <row r="641" spans="11:11">
      <c r="K641" s="59"/>
    </row>
    <row r="642" spans="11:11">
      <c r="K642" s="59"/>
    </row>
    <row r="643" spans="11:11">
      <c r="K643" s="59"/>
    </row>
    <row r="644" spans="11:11">
      <c r="K644" s="59"/>
    </row>
    <row r="645" spans="11:11">
      <c r="K645" s="59"/>
    </row>
    <row r="646" spans="11:11">
      <c r="K646" s="59"/>
    </row>
    <row r="647" spans="11:11">
      <c r="K647" s="59"/>
    </row>
    <row r="648" spans="11:11">
      <c r="K648" s="59"/>
    </row>
    <row r="649" spans="11:11">
      <c r="K649" s="59"/>
    </row>
    <row r="650" spans="11:11">
      <c r="K650" s="59"/>
    </row>
    <row r="651" spans="11:11">
      <c r="K651" s="59"/>
    </row>
    <row r="652" spans="11:11">
      <c r="K652" s="59"/>
    </row>
    <row r="653" spans="11:11">
      <c r="K653" s="59"/>
    </row>
    <row r="654" spans="11:11">
      <c r="K654" s="59"/>
    </row>
    <row r="655" spans="11:11">
      <c r="K655" s="59"/>
    </row>
    <row r="656" spans="11:11">
      <c r="K656" s="59"/>
    </row>
    <row r="657" spans="11:11">
      <c r="K657" s="59"/>
    </row>
    <row r="658" spans="11:11">
      <c r="K658" s="59"/>
    </row>
    <row r="659" spans="11:11">
      <c r="K659" s="59"/>
    </row>
    <row r="660" spans="11:11">
      <c r="K660" s="59"/>
    </row>
    <row r="661" spans="11:11">
      <c r="K661" s="59"/>
    </row>
    <row r="662" spans="11:11">
      <c r="K662" s="59"/>
    </row>
    <row r="663" spans="11:11">
      <c r="K663" s="59"/>
    </row>
    <row r="664" spans="11:11">
      <c r="K664" s="59"/>
    </row>
    <row r="665" spans="11:11">
      <c r="K665" s="59"/>
    </row>
    <row r="666" spans="11:11">
      <c r="K666" s="59"/>
    </row>
    <row r="667" spans="11:11">
      <c r="K667" s="59"/>
    </row>
    <row r="668" spans="11:11">
      <c r="K668" s="59"/>
    </row>
    <row r="669" spans="11:11">
      <c r="K669" s="59"/>
    </row>
    <row r="670" spans="11:11">
      <c r="K670" s="59"/>
    </row>
    <row r="671" spans="11:11">
      <c r="K671" s="59"/>
    </row>
    <row r="672" spans="11:11">
      <c r="K672" s="59"/>
    </row>
    <row r="673" spans="11:11">
      <c r="K673" s="59"/>
    </row>
    <row r="674" spans="11:11">
      <c r="K674" s="59"/>
    </row>
    <row r="675" spans="11:11">
      <c r="K675" s="59"/>
    </row>
    <row r="676" spans="11:11">
      <c r="K676" s="59"/>
    </row>
    <row r="677" spans="11:11">
      <c r="K677" s="59"/>
    </row>
    <row r="678" spans="11:11">
      <c r="K678" s="59"/>
    </row>
    <row r="679" spans="11:11">
      <c r="K679" s="59"/>
    </row>
    <row r="680" spans="11:11">
      <c r="K680" s="59"/>
    </row>
    <row r="681" spans="11:11">
      <c r="K681" s="59"/>
    </row>
    <row r="682" spans="11:11">
      <c r="K682" s="59"/>
    </row>
    <row r="683" spans="11:11">
      <c r="K683" s="59"/>
    </row>
    <row r="684" spans="11:11">
      <c r="K684" s="59"/>
    </row>
    <row r="685" spans="11:11">
      <c r="K685" s="59"/>
    </row>
    <row r="686" spans="11:11">
      <c r="K686" s="59"/>
    </row>
    <row r="687" spans="11:11">
      <c r="K687" s="59"/>
    </row>
    <row r="688" spans="11:11">
      <c r="K688" s="59"/>
    </row>
    <row r="689" spans="11:11">
      <c r="K689" s="59"/>
    </row>
    <row r="690" spans="11:11">
      <c r="K690" s="59"/>
    </row>
    <row r="691" spans="11:11">
      <c r="K691" s="59"/>
    </row>
    <row r="692" spans="11:11">
      <c r="K692" s="59"/>
    </row>
    <row r="693" spans="11:11">
      <c r="K693" s="59"/>
    </row>
    <row r="694" spans="11:11">
      <c r="K694" s="59"/>
    </row>
    <row r="695" spans="11:11">
      <c r="K695" s="59"/>
    </row>
    <row r="696" spans="11:11">
      <c r="K696" s="59"/>
    </row>
    <row r="697" spans="11:11">
      <c r="K697" s="59"/>
    </row>
    <row r="698" spans="11:11">
      <c r="K698" s="59"/>
    </row>
    <row r="699" spans="11:11">
      <c r="K699" s="59"/>
    </row>
    <row r="700" spans="11:11">
      <c r="K700" s="59"/>
    </row>
    <row r="701" spans="11:11">
      <c r="K701" s="59"/>
    </row>
    <row r="702" spans="11:11">
      <c r="K702" s="59"/>
    </row>
    <row r="703" spans="11:11">
      <c r="K703" s="59"/>
    </row>
    <row r="704" spans="11:11">
      <c r="K704" s="59"/>
    </row>
    <row r="705" spans="11:11">
      <c r="K705" s="59"/>
    </row>
    <row r="706" spans="11:11">
      <c r="K706" s="59"/>
    </row>
    <row r="707" spans="11:11">
      <c r="K707" s="59"/>
    </row>
    <row r="708" spans="11:11">
      <c r="K708" s="59"/>
    </row>
    <row r="709" spans="11:11">
      <c r="K709" s="59"/>
    </row>
    <row r="710" spans="11:11">
      <c r="K710" s="59"/>
    </row>
    <row r="711" spans="11:11">
      <c r="K711" s="59"/>
    </row>
    <row r="712" spans="11:11">
      <c r="K712" s="59"/>
    </row>
    <row r="713" spans="11:11">
      <c r="K713" s="59"/>
    </row>
    <row r="714" spans="11:11">
      <c r="K714" s="59"/>
    </row>
    <row r="715" spans="11:11">
      <c r="K715" s="59"/>
    </row>
    <row r="716" spans="11:11">
      <c r="K716" s="59"/>
    </row>
    <row r="717" spans="11:11">
      <c r="K717" s="59"/>
    </row>
    <row r="718" spans="11:11">
      <c r="K718" s="59"/>
    </row>
    <row r="719" spans="11:11">
      <c r="K719" s="59"/>
    </row>
    <row r="720" spans="11:11">
      <c r="K720" s="59"/>
    </row>
    <row r="721" spans="11:11">
      <c r="K721" s="59"/>
    </row>
    <row r="722" spans="11:11">
      <c r="K722" s="59"/>
    </row>
    <row r="723" spans="11:11">
      <c r="K723" s="59"/>
    </row>
    <row r="724" spans="11:11">
      <c r="K724" s="59"/>
    </row>
    <row r="725" spans="11:11">
      <c r="K725" s="59"/>
    </row>
    <row r="726" spans="11:11">
      <c r="K726" s="59"/>
    </row>
    <row r="727" spans="11:11">
      <c r="K727" s="59"/>
    </row>
    <row r="728" spans="11:11">
      <c r="K728" s="59"/>
    </row>
    <row r="729" spans="11:11">
      <c r="K729" s="59"/>
    </row>
    <row r="730" spans="11:11">
      <c r="K730" s="59"/>
    </row>
    <row r="731" spans="11:11">
      <c r="K731" s="59"/>
    </row>
    <row r="732" spans="11:11">
      <c r="K732" s="59"/>
    </row>
    <row r="733" spans="11:11">
      <c r="K733" s="59"/>
    </row>
    <row r="734" spans="11:11">
      <c r="K734" s="59"/>
    </row>
    <row r="735" spans="11:11">
      <c r="K735" s="59"/>
    </row>
    <row r="736" spans="11:11">
      <c r="K736" s="59"/>
    </row>
    <row r="737" spans="11:11">
      <c r="K737" s="59"/>
    </row>
    <row r="738" spans="11:11">
      <c r="K738" s="59"/>
    </row>
    <row r="739" spans="11:11">
      <c r="K739" s="59"/>
    </row>
    <row r="740" spans="11:11">
      <c r="K740" s="59"/>
    </row>
    <row r="741" spans="11:11">
      <c r="K741" s="59"/>
    </row>
    <row r="742" spans="11:11">
      <c r="K742" s="59"/>
    </row>
    <row r="743" spans="11:11">
      <c r="K743" s="59"/>
    </row>
    <row r="744" spans="11:11">
      <c r="K744" s="59"/>
    </row>
    <row r="745" spans="11:11">
      <c r="K745" s="59"/>
    </row>
    <row r="746" spans="11:11">
      <c r="K746" s="59"/>
    </row>
    <row r="747" spans="11:11">
      <c r="K747" s="59"/>
    </row>
    <row r="748" spans="11:11">
      <c r="K748" s="59"/>
    </row>
    <row r="749" spans="11:11">
      <c r="K749" s="59"/>
    </row>
    <row r="750" spans="11:11">
      <c r="K750" s="59"/>
    </row>
    <row r="751" spans="11:11">
      <c r="K751" s="59"/>
    </row>
    <row r="752" spans="11:11">
      <c r="K752" s="59"/>
    </row>
    <row r="753" spans="11:11">
      <c r="K753" s="59"/>
    </row>
    <row r="754" spans="11:11">
      <c r="K754" s="59"/>
    </row>
    <row r="755" spans="11:11">
      <c r="K755" s="59"/>
    </row>
    <row r="756" spans="11:11">
      <c r="K756" s="59"/>
    </row>
    <row r="757" spans="11:11">
      <c r="K757" s="59"/>
    </row>
    <row r="758" spans="11:11">
      <c r="K758" s="59"/>
    </row>
    <row r="759" spans="11:11">
      <c r="K759" s="59"/>
    </row>
    <row r="760" spans="11:11">
      <c r="K760" s="59"/>
    </row>
    <row r="761" spans="11:11">
      <c r="K761" s="59"/>
    </row>
    <row r="762" spans="11:11">
      <c r="K762" s="59"/>
    </row>
    <row r="763" spans="11:11">
      <c r="K763" s="59"/>
    </row>
    <row r="764" spans="11:11">
      <c r="K764" s="59"/>
    </row>
    <row r="765" spans="11:11">
      <c r="K765" s="59"/>
    </row>
    <row r="766" spans="11:11">
      <c r="K766" s="59"/>
    </row>
    <row r="767" spans="11:11">
      <c r="K767" s="59"/>
    </row>
    <row r="768" spans="11:11">
      <c r="K768" s="59"/>
    </row>
    <row r="769" spans="11:11">
      <c r="K769" s="59"/>
    </row>
    <row r="770" spans="11:11">
      <c r="K770" s="59"/>
    </row>
    <row r="771" spans="11:11">
      <c r="K771" s="59"/>
    </row>
    <row r="772" spans="11:11">
      <c r="K772" s="59"/>
    </row>
    <row r="773" spans="11:11">
      <c r="K773" s="59"/>
    </row>
    <row r="774" spans="11:11">
      <c r="K774" s="59"/>
    </row>
    <row r="775" spans="11:11">
      <c r="K775" s="59"/>
    </row>
    <row r="776" spans="11:11">
      <c r="K776" s="59"/>
    </row>
    <row r="777" spans="11:11">
      <c r="K777" s="59"/>
    </row>
    <row r="778" spans="11:11">
      <c r="K778" s="59"/>
    </row>
    <row r="779" spans="11:11">
      <c r="K779" s="59"/>
    </row>
    <row r="780" spans="11:11">
      <c r="K780" s="59"/>
    </row>
    <row r="781" spans="11:11">
      <c r="K781" s="59"/>
    </row>
    <row r="782" spans="11:11">
      <c r="K782" s="59"/>
    </row>
    <row r="783" spans="11:11">
      <c r="K783" s="59"/>
    </row>
    <row r="784" spans="11:11">
      <c r="K784" s="59"/>
    </row>
    <row r="785" spans="11:11">
      <c r="K785" s="59"/>
    </row>
    <row r="786" spans="11:11">
      <c r="K786" s="59"/>
    </row>
    <row r="787" spans="11:11">
      <c r="K787" s="59"/>
    </row>
    <row r="788" spans="11:11">
      <c r="K788" s="59"/>
    </row>
    <row r="789" spans="11:11">
      <c r="K789" s="59"/>
    </row>
    <row r="790" spans="11:11">
      <c r="K790" s="59"/>
    </row>
    <row r="791" spans="11:11">
      <c r="K791" s="59"/>
    </row>
    <row r="792" spans="11:11">
      <c r="K792" s="59"/>
    </row>
    <row r="793" spans="11:11">
      <c r="K793" s="59"/>
    </row>
    <row r="794" spans="11:11">
      <c r="K794" s="59"/>
    </row>
    <row r="795" spans="11:11">
      <c r="K795" s="59"/>
    </row>
    <row r="796" spans="11:11">
      <c r="K796" s="59"/>
    </row>
    <row r="797" spans="11:11">
      <c r="K797" s="59"/>
    </row>
    <row r="798" spans="11:11">
      <c r="K798" s="59"/>
    </row>
    <row r="799" spans="11:11">
      <c r="K799" s="59"/>
    </row>
    <row r="800" spans="11:11">
      <c r="K800" s="59"/>
    </row>
    <row r="801" spans="11:11">
      <c r="K801" s="59"/>
    </row>
    <row r="802" spans="11:11">
      <c r="K802" s="59"/>
    </row>
    <row r="803" spans="11:11">
      <c r="K803" s="59"/>
    </row>
    <row r="804" spans="11:11">
      <c r="K804" s="59"/>
    </row>
    <row r="805" spans="11:11">
      <c r="K805" s="59"/>
    </row>
    <row r="806" spans="11:11">
      <c r="K806" s="59"/>
    </row>
    <row r="807" spans="11:11">
      <c r="K807" s="59"/>
    </row>
    <row r="808" spans="11:11">
      <c r="K808" s="59"/>
    </row>
    <row r="809" spans="11:11">
      <c r="K809" s="59"/>
    </row>
    <row r="810" spans="11:11">
      <c r="K810" s="59"/>
    </row>
    <row r="811" spans="11:11">
      <c r="K811" s="59"/>
    </row>
    <row r="812" spans="11:11">
      <c r="K812" s="59"/>
    </row>
    <row r="813" spans="11:11">
      <c r="K813" s="59"/>
    </row>
    <row r="814" spans="11:11">
      <c r="K814" s="59"/>
    </row>
    <row r="815" spans="11:11">
      <c r="K815" s="59"/>
    </row>
    <row r="816" spans="11:11">
      <c r="K816" s="59"/>
    </row>
    <row r="817" spans="11:11">
      <c r="K817" s="59"/>
    </row>
    <row r="818" spans="11:11">
      <c r="K818" s="59"/>
    </row>
    <row r="819" spans="11:11">
      <c r="K819" s="59"/>
    </row>
    <row r="820" spans="11:11">
      <c r="K820" s="59"/>
    </row>
    <row r="821" spans="11:11">
      <c r="K821" s="59"/>
    </row>
    <row r="822" spans="11:11">
      <c r="K822" s="59"/>
    </row>
    <row r="823" spans="11:11">
      <c r="K823" s="59"/>
    </row>
    <row r="824" spans="11:11">
      <c r="K824" s="59"/>
    </row>
    <row r="825" spans="11:11">
      <c r="K825" s="59"/>
    </row>
    <row r="826" spans="11:11">
      <c r="K826" s="59"/>
    </row>
    <row r="827" spans="11:11">
      <c r="K827" s="59"/>
    </row>
    <row r="828" spans="11:11">
      <c r="K828" s="59"/>
    </row>
    <row r="829" spans="11:11">
      <c r="K829" s="59"/>
    </row>
    <row r="830" spans="11:11">
      <c r="K830" s="59"/>
    </row>
    <row r="831" spans="11:11">
      <c r="K831" s="59"/>
    </row>
    <row r="832" spans="11:11">
      <c r="K832" s="59"/>
    </row>
    <row r="833" spans="11:11">
      <c r="K833" s="59"/>
    </row>
    <row r="834" spans="11:11">
      <c r="K834" s="59"/>
    </row>
    <row r="835" spans="11:11">
      <c r="K835" s="59"/>
    </row>
    <row r="836" spans="11:11">
      <c r="K836" s="59"/>
    </row>
    <row r="837" spans="11:11">
      <c r="K837" s="59"/>
    </row>
    <row r="838" spans="11:11">
      <c r="K838" s="59"/>
    </row>
    <row r="839" spans="11:11">
      <c r="K839" s="59"/>
    </row>
    <row r="840" spans="11:11">
      <c r="K840" s="59"/>
    </row>
    <row r="841" spans="11:11">
      <c r="K841" s="59"/>
    </row>
    <row r="842" spans="11:11">
      <c r="K842" s="59"/>
    </row>
    <row r="843" spans="11:11">
      <c r="K843" s="59"/>
    </row>
    <row r="844" spans="11:11">
      <c r="K844" s="59"/>
    </row>
    <row r="845" spans="11:11">
      <c r="K845" s="59"/>
    </row>
    <row r="846" spans="11:11">
      <c r="K846" s="59"/>
    </row>
    <row r="847" spans="11:11">
      <c r="K847" s="59"/>
    </row>
    <row r="848" spans="11:11">
      <c r="K848" s="59"/>
    </row>
    <row r="849" spans="11:11">
      <c r="K849" s="59"/>
    </row>
    <row r="850" spans="11:11">
      <c r="K850" s="59"/>
    </row>
    <row r="851" spans="11:11">
      <c r="K851" s="59"/>
    </row>
    <row r="852" spans="11:11">
      <c r="K852" s="59"/>
    </row>
    <row r="853" spans="11:11">
      <c r="K853" s="59"/>
    </row>
    <row r="854" spans="11:11">
      <c r="K854" s="59"/>
    </row>
    <row r="855" spans="11:11">
      <c r="K855" s="59"/>
    </row>
    <row r="856" spans="11:11">
      <c r="K856" s="59"/>
    </row>
    <row r="857" spans="11:11">
      <c r="K857" s="59"/>
    </row>
    <row r="858" spans="11:11">
      <c r="K858" s="59"/>
    </row>
    <row r="859" spans="11:11">
      <c r="K859" s="59"/>
    </row>
    <row r="860" spans="11:11">
      <c r="K860" s="59"/>
    </row>
    <row r="861" spans="11:11">
      <c r="K861" s="59"/>
    </row>
    <row r="862" spans="11:11">
      <c r="K862" s="59"/>
    </row>
    <row r="863" spans="11:11">
      <c r="K863" s="59"/>
    </row>
    <row r="864" spans="11:11">
      <c r="K864" s="59"/>
    </row>
    <row r="865" spans="11:11">
      <c r="K865" s="59"/>
    </row>
    <row r="866" spans="11:11">
      <c r="K866" s="59"/>
    </row>
    <row r="867" spans="11:11">
      <c r="K867" s="59"/>
    </row>
    <row r="868" spans="11:11">
      <c r="K868" s="59"/>
    </row>
    <row r="869" spans="11:11">
      <c r="K869" s="59"/>
    </row>
    <row r="870" spans="11:11">
      <c r="K870" s="59"/>
    </row>
    <row r="871" spans="11:11">
      <c r="K871" s="59"/>
    </row>
    <row r="872" spans="11:11">
      <c r="K872" s="59"/>
    </row>
    <row r="873" spans="11:11">
      <c r="K873" s="59"/>
    </row>
    <row r="874" spans="11:11">
      <c r="K874" s="59"/>
    </row>
    <row r="875" spans="11:11">
      <c r="K875" s="59"/>
    </row>
    <row r="876" spans="11:11">
      <c r="K876" s="59"/>
    </row>
    <row r="877" spans="11:11">
      <c r="K877" s="59"/>
    </row>
    <row r="878" spans="11:11">
      <c r="K878" s="59"/>
    </row>
    <row r="879" spans="11:11">
      <c r="K879" s="59"/>
    </row>
    <row r="880" spans="11:11">
      <c r="K880" s="59"/>
    </row>
    <row r="881" spans="11:11">
      <c r="K881" s="59"/>
    </row>
    <row r="882" spans="11:11">
      <c r="K882" s="59"/>
    </row>
    <row r="883" spans="11:11">
      <c r="K883" s="59"/>
    </row>
    <row r="884" spans="11:11">
      <c r="K884" s="59"/>
    </row>
    <row r="885" spans="11:11">
      <c r="K885" s="59"/>
    </row>
    <row r="886" spans="11:11">
      <c r="K886" s="59"/>
    </row>
    <row r="887" spans="11:11">
      <c r="K887" s="59"/>
    </row>
    <row r="888" spans="11:11">
      <c r="K888" s="59"/>
    </row>
    <row r="889" spans="11:11">
      <c r="K889" s="59"/>
    </row>
    <row r="890" spans="11:11">
      <c r="K890" s="59"/>
    </row>
    <row r="891" spans="11:11">
      <c r="K891" s="59"/>
    </row>
    <row r="892" spans="11:11">
      <c r="K892" s="59"/>
    </row>
    <row r="893" spans="11:11">
      <c r="K893" s="59"/>
    </row>
    <row r="894" spans="11:11">
      <c r="K894" s="59"/>
    </row>
    <row r="895" spans="11:11">
      <c r="K895" s="59"/>
    </row>
    <row r="896" spans="11:11">
      <c r="K896" s="59"/>
    </row>
    <row r="897" spans="11:11">
      <c r="K897" s="59"/>
    </row>
    <row r="898" spans="11:11">
      <c r="K898" s="59"/>
    </row>
    <row r="899" spans="11:11">
      <c r="K899" s="59"/>
    </row>
    <row r="900" spans="11:11">
      <c r="K900" s="59"/>
    </row>
    <row r="901" spans="11:11">
      <c r="K901" s="59"/>
    </row>
    <row r="902" spans="11:11">
      <c r="K902" s="59"/>
    </row>
    <row r="903" spans="11:11">
      <c r="K903" s="59"/>
    </row>
    <row r="904" spans="11:11">
      <c r="K904" s="59"/>
    </row>
    <row r="905" spans="11:11">
      <c r="K905" s="59"/>
    </row>
    <row r="906" spans="11:11">
      <c r="K906" s="59"/>
    </row>
    <row r="907" spans="11:11">
      <c r="K907" s="59"/>
    </row>
    <row r="908" spans="11:11">
      <c r="K908" s="59"/>
    </row>
    <row r="909" spans="11:11">
      <c r="K909" s="59"/>
    </row>
    <row r="910" spans="11:11">
      <c r="K910" s="59"/>
    </row>
    <row r="911" spans="11:11">
      <c r="K911" s="59"/>
    </row>
    <row r="912" spans="11:11">
      <c r="K912" s="59"/>
    </row>
    <row r="913" spans="11:11">
      <c r="K913" s="59"/>
    </row>
    <row r="914" spans="11:11">
      <c r="K914" s="59"/>
    </row>
    <row r="915" spans="11:11">
      <c r="K915" s="59"/>
    </row>
    <row r="916" spans="11:11">
      <c r="K916" s="59"/>
    </row>
    <row r="917" spans="11:11">
      <c r="K917" s="59"/>
    </row>
    <row r="918" spans="11:11">
      <c r="K918" s="59"/>
    </row>
    <row r="919" spans="11:11">
      <c r="K919" s="59"/>
    </row>
    <row r="920" spans="11:11">
      <c r="K920" s="59"/>
    </row>
    <row r="921" spans="11:11">
      <c r="K921" s="59"/>
    </row>
    <row r="922" spans="11:11">
      <c r="K922" s="59"/>
    </row>
    <row r="923" spans="11:11">
      <c r="K923" s="59"/>
    </row>
    <row r="924" spans="11:11">
      <c r="K924" s="59"/>
    </row>
    <row r="925" spans="11:11">
      <c r="K925" s="59"/>
    </row>
    <row r="926" spans="11:11">
      <c r="K926" s="59"/>
    </row>
    <row r="927" spans="11:11">
      <c r="K927" s="59"/>
    </row>
    <row r="928" spans="11:11">
      <c r="K928" s="59"/>
    </row>
    <row r="929" spans="11:11">
      <c r="K929" s="59"/>
    </row>
    <row r="930" spans="11:11">
      <c r="K930" s="59"/>
    </row>
    <row r="931" spans="11:11">
      <c r="K931" s="59"/>
    </row>
    <row r="932" spans="11:11">
      <c r="K932" s="59"/>
    </row>
    <row r="933" spans="11:11">
      <c r="K933" s="59"/>
    </row>
    <row r="934" spans="11:11">
      <c r="K934" s="59"/>
    </row>
    <row r="935" spans="11:11">
      <c r="K935" s="59"/>
    </row>
    <row r="936" spans="11:11">
      <c r="K936" s="59"/>
    </row>
    <row r="937" spans="11:11">
      <c r="K937" s="59"/>
    </row>
    <row r="938" spans="11:11">
      <c r="K938" s="59"/>
    </row>
    <row r="939" spans="11:11">
      <c r="K939" s="59"/>
    </row>
    <row r="940" spans="11:11">
      <c r="K940" s="59"/>
    </row>
    <row r="941" spans="11:11">
      <c r="K941" s="59"/>
    </row>
    <row r="942" spans="11:11">
      <c r="K942" s="59"/>
    </row>
    <row r="943" spans="11:11">
      <c r="K943" s="59"/>
    </row>
    <row r="944" spans="11:11">
      <c r="K944" s="59"/>
    </row>
    <row r="945" spans="11:11">
      <c r="K945" s="59"/>
    </row>
    <row r="946" spans="11:11">
      <c r="K946" s="59"/>
    </row>
    <row r="947" spans="11:11">
      <c r="K947" s="59"/>
    </row>
    <row r="948" spans="11:11">
      <c r="K948" s="59"/>
    </row>
    <row r="949" spans="11:11">
      <c r="K949" s="59"/>
    </row>
    <row r="950" spans="11:11">
      <c r="K950" s="59"/>
    </row>
    <row r="951" spans="11:11">
      <c r="K951" s="59"/>
    </row>
    <row r="952" spans="11:11">
      <c r="K952" s="59"/>
    </row>
    <row r="953" spans="11:11">
      <c r="K953" s="59"/>
    </row>
    <row r="954" spans="11:11">
      <c r="K954" s="59"/>
    </row>
    <row r="955" spans="11:11">
      <c r="K955" s="59"/>
    </row>
    <row r="956" spans="11:11">
      <c r="K956" s="59"/>
    </row>
    <row r="957" spans="11:11">
      <c r="K957" s="59"/>
    </row>
    <row r="958" spans="11:11">
      <c r="K958" s="59"/>
    </row>
    <row r="959" spans="11:11">
      <c r="K959" s="59"/>
    </row>
    <row r="960" spans="11:11">
      <c r="K960" s="59"/>
    </row>
    <row r="961" spans="11:11">
      <c r="K961" s="59"/>
    </row>
    <row r="962" spans="11:11">
      <c r="K962" s="59"/>
    </row>
    <row r="963" spans="11:11">
      <c r="K963" s="59"/>
    </row>
    <row r="964" spans="11:11">
      <c r="K964" s="59"/>
    </row>
    <row r="965" spans="11:11">
      <c r="K965" s="59"/>
    </row>
    <row r="966" spans="11:11">
      <c r="K966" s="59"/>
    </row>
    <row r="967" spans="11:11">
      <c r="K967" s="59"/>
    </row>
    <row r="968" spans="11:11">
      <c r="K968" s="59"/>
    </row>
    <row r="969" spans="11:11">
      <c r="K969" s="59"/>
    </row>
    <row r="970" spans="11:11">
      <c r="K970" s="59"/>
    </row>
    <row r="971" spans="11:11">
      <c r="K971" s="59"/>
    </row>
    <row r="972" spans="11:11">
      <c r="K972" s="59"/>
    </row>
    <row r="973" spans="11:11">
      <c r="K973" s="59"/>
    </row>
    <row r="974" spans="11:11">
      <c r="K974" s="59"/>
    </row>
    <row r="975" spans="11:11">
      <c r="K975" s="59"/>
    </row>
    <row r="976" spans="11:11">
      <c r="K976" s="59"/>
    </row>
    <row r="977" spans="11:11">
      <c r="K977" s="59"/>
    </row>
    <row r="978" spans="11:11">
      <c r="K978" s="59"/>
    </row>
    <row r="979" spans="11:11">
      <c r="K979" s="59"/>
    </row>
    <row r="980" spans="11:11">
      <c r="K980" s="59"/>
    </row>
    <row r="981" spans="11:11">
      <c r="K981" s="59"/>
    </row>
    <row r="982" spans="11:11">
      <c r="K982" s="59"/>
    </row>
    <row r="983" spans="11:11">
      <c r="K983" s="59"/>
    </row>
    <row r="984" spans="11:11">
      <c r="K984" s="59"/>
    </row>
    <row r="985" spans="11:11">
      <c r="K985" s="59"/>
    </row>
    <row r="986" spans="11:11">
      <c r="K986" s="59"/>
    </row>
    <row r="987" spans="11:11">
      <c r="K987" s="59"/>
    </row>
    <row r="988" spans="11:11">
      <c r="K988" s="59"/>
    </row>
    <row r="989" spans="11:11">
      <c r="K989" s="59"/>
    </row>
    <row r="990" spans="11:11">
      <c r="K990" s="59"/>
    </row>
    <row r="991" spans="11:11">
      <c r="K991" s="59"/>
    </row>
    <row r="992" spans="11:11">
      <c r="K992" s="59"/>
    </row>
    <row r="993" spans="11:11">
      <c r="K993" s="59"/>
    </row>
    <row r="994" spans="11:11">
      <c r="K994" s="59"/>
    </row>
    <row r="995" spans="11:11">
      <c r="K995" s="59"/>
    </row>
    <row r="996" spans="11:11">
      <c r="K996" s="59"/>
    </row>
    <row r="997" spans="11:11">
      <c r="K997" s="59"/>
    </row>
    <row r="998" spans="11:11">
      <c r="K998" s="59"/>
    </row>
    <row r="999" spans="11:11">
      <c r="K999" s="59"/>
    </row>
    <row r="1000" spans="11:11">
      <c r="K1000" s="59"/>
    </row>
    <row r="1001" spans="11:11">
      <c r="K1001" s="59"/>
    </row>
    <row r="1002" spans="11:11">
      <c r="K1002" s="59"/>
    </row>
    <row r="1003" spans="11:11">
      <c r="K1003" s="59"/>
    </row>
    <row r="1004" spans="11:11">
      <c r="K1004" s="59"/>
    </row>
    <row r="1005" spans="11:11">
      <c r="K1005" s="59"/>
    </row>
    <row r="1006" spans="11:11">
      <c r="K1006" s="59"/>
    </row>
    <row r="1007" spans="11:11">
      <c r="K1007" s="59"/>
    </row>
    <row r="1008" spans="11:11">
      <c r="K1008" s="59"/>
    </row>
    <row r="1009" spans="11:11">
      <c r="K1009" s="59"/>
    </row>
    <row r="1010" spans="11:11">
      <c r="K1010" s="59"/>
    </row>
    <row r="1011" spans="11:11">
      <c r="K1011" s="59"/>
    </row>
    <row r="1012" spans="11:11">
      <c r="K1012" s="59"/>
    </row>
    <row r="1013" spans="11:11">
      <c r="K1013" s="59"/>
    </row>
    <row r="1014" spans="11:11">
      <c r="K1014" s="59"/>
    </row>
    <row r="1015" spans="11:11">
      <c r="K1015" s="59"/>
    </row>
    <row r="1016" spans="11:11">
      <c r="K1016" s="59"/>
    </row>
    <row r="1017" spans="11:11">
      <c r="K1017" s="59"/>
    </row>
    <row r="1018" spans="11:11">
      <c r="K1018" s="59"/>
    </row>
    <row r="1019" spans="11:11">
      <c r="K1019" s="59"/>
    </row>
    <row r="1020" spans="11:11">
      <c r="K1020" s="59"/>
    </row>
    <row r="1021" spans="11:11">
      <c r="K1021" s="59"/>
    </row>
    <row r="1022" spans="11:11">
      <c r="K1022" s="59"/>
    </row>
    <row r="1023" spans="11:11">
      <c r="K1023" s="59"/>
    </row>
    <row r="1024" spans="11:11">
      <c r="K1024" s="59"/>
    </row>
    <row r="1025" spans="11:11">
      <c r="K1025" s="59"/>
    </row>
    <row r="1026" spans="11:11">
      <c r="K1026" s="59"/>
    </row>
    <row r="1027" spans="11:11">
      <c r="K1027" s="59"/>
    </row>
    <row r="1028" spans="11:11">
      <c r="K1028" s="59"/>
    </row>
    <row r="1029" spans="11:11">
      <c r="K1029" s="59"/>
    </row>
    <row r="1030" spans="11:11">
      <c r="K1030" s="59"/>
    </row>
    <row r="1031" spans="11:11">
      <c r="K1031" s="59"/>
    </row>
    <row r="1032" spans="11:11">
      <c r="K1032" s="59"/>
    </row>
    <row r="1033" spans="11:11">
      <c r="K1033" s="59"/>
    </row>
    <row r="1034" spans="11:11">
      <c r="K1034" s="59"/>
    </row>
    <row r="1035" spans="11:11">
      <c r="K1035" s="59"/>
    </row>
    <row r="1036" spans="11:11">
      <c r="K1036" s="59"/>
    </row>
    <row r="1037" spans="11:11">
      <c r="K1037" s="59"/>
    </row>
    <row r="1038" spans="11:11">
      <c r="K1038" s="59"/>
    </row>
    <row r="1039" spans="11:11">
      <c r="K1039" s="59"/>
    </row>
    <row r="1040" spans="11:11">
      <c r="K1040" s="59"/>
    </row>
    <row r="1041" spans="11:11">
      <c r="K1041" s="59"/>
    </row>
    <row r="1042" spans="11:11">
      <c r="K1042" s="59"/>
    </row>
    <row r="1043" spans="11:11">
      <c r="K1043" s="59"/>
    </row>
    <row r="1044" spans="11:11">
      <c r="K1044" s="59"/>
    </row>
    <row r="1045" spans="11:11">
      <c r="K1045" s="59"/>
    </row>
    <row r="1046" spans="11:11">
      <c r="K1046" s="59"/>
    </row>
    <row r="1047" spans="11:11">
      <c r="K1047" s="59"/>
    </row>
    <row r="1048" spans="11:11">
      <c r="K1048" s="59"/>
    </row>
    <row r="1049" spans="11:11">
      <c r="K1049" s="59"/>
    </row>
    <row r="1050" spans="11:11">
      <c r="K1050" s="59"/>
    </row>
    <row r="1051" spans="11:11">
      <c r="K1051" s="59"/>
    </row>
    <row r="1052" spans="11:11">
      <c r="K1052" s="59"/>
    </row>
    <row r="1053" spans="11:11">
      <c r="K1053" s="59"/>
    </row>
    <row r="1054" spans="11:11">
      <c r="K1054" s="59"/>
    </row>
    <row r="1055" spans="11:11">
      <c r="K1055" s="59"/>
    </row>
    <row r="1056" spans="11:11">
      <c r="K1056" s="59"/>
    </row>
    <row r="1057" spans="11:11">
      <c r="K1057" s="59"/>
    </row>
    <row r="1058" spans="11:11">
      <c r="K1058" s="59"/>
    </row>
    <row r="1059" spans="11:11">
      <c r="K1059" s="59"/>
    </row>
    <row r="1060" spans="11:11">
      <c r="K1060" s="59"/>
    </row>
    <row r="1061" spans="11:11">
      <c r="K1061" s="59"/>
    </row>
    <row r="1062" spans="11:11">
      <c r="K1062" s="59"/>
    </row>
    <row r="1063" spans="11:11">
      <c r="K1063" s="59"/>
    </row>
    <row r="1064" spans="11:11">
      <c r="K1064" s="59"/>
    </row>
    <row r="1065" spans="11:11">
      <c r="K1065" s="59"/>
    </row>
    <row r="1066" spans="11:11">
      <c r="K1066" s="59"/>
    </row>
    <row r="1067" spans="11:11">
      <c r="K1067" s="59"/>
    </row>
    <row r="1068" spans="11:11">
      <c r="K1068" s="59"/>
    </row>
    <row r="1069" spans="11:11">
      <c r="K1069" s="59"/>
    </row>
    <row r="1070" spans="11:11">
      <c r="K1070" s="59"/>
    </row>
    <row r="1071" spans="11:11">
      <c r="K1071" s="59"/>
    </row>
    <row r="1072" spans="11:11">
      <c r="K1072" s="59"/>
    </row>
    <row r="1073" spans="11:11">
      <c r="K1073" s="59"/>
    </row>
    <row r="1074" spans="11:11">
      <c r="K1074" s="59"/>
    </row>
    <row r="1075" spans="11:11">
      <c r="K1075" s="59"/>
    </row>
    <row r="1076" spans="11:11">
      <c r="K1076" s="59"/>
    </row>
    <row r="1077" spans="11:11">
      <c r="K1077" s="59"/>
    </row>
    <row r="1078" spans="11:11">
      <c r="K1078" s="59"/>
    </row>
    <row r="1079" spans="11:11">
      <c r="K1079" s="59"/>
    </row>
    <row r="1080" spans="11:11">
      <c r="K1080" s="59"/>
    </row>
    <row r="1081" spans="11:11">
      <c r="K1081" s="59"/>
    </row>
    <row r="1082" spans="11:11">
      <c r="K1082" s="59"/>
    </row>
    <row r="1083" spans="11:11">
      <c r="K1083" s="59"/>
    </row>
    <row r="1084" spans="11:11">
      <c r="K1084" s="59"/>
    </row>
    <row r="1085" spans="11:11">
      <c r="K1085" s="59"/>
    </row>
    <row r="1086" spans="11:11">
      <c r="K1086" s="59"/>
    </row>
    <row r="1087" spans="11:11">
      <c r="K1087" s="59"/>
    </row>
    <row r="1088" spans="11:11">
      <c r="K1088" s="59"/>
    </row>
    <row r="1089" spans="11:11">
      <c r="K1089" s="59"/>
    </row>
    <row r="1090" spans="11:11">
      <c r="K1090" s="59"/>
    </row>
    <row r="1091" spans="11:11">
      <c r="K1091" s="59"/>
    </row>
    <row r="1092" spans="11:11">
      <c r="K1092" s="59"/>
    </row>
    <row r="1093" spans="11:11">
      <c r="K1093" s="59"/>
    </row>
    <row r="1094" spans="11:11">
      <c r="K1094" s="59"/>
    </row>
    <row r="1095" spans="11:11">
      <c r="K1095" s="59"/>
    </row>
    <row r="1096" spans="11:11">
      <c r="K1096" s="59"/>
    </row>
    <row r="1097" spans="11:11">
      <c r="K1097" s="59"/>
    </row>
    <row r="1098" spans="11:11">
      <c r="K1098" s="59"/>
    </row>
    <row r="1099" spans="11:11">
      <c r="K1099" s="59"/>
    </row>
    <row r="1100" spans="11:11">
      <c r="K1100" s="59"/>
    </row>
    <row r="1101" spans="11:11">
      <c r="K1101" s="59"/>
    </row>
    <row r="1102" spans="11:11">
      <c r="K1102" s="59"/>
    </row>
    <row r="1103" spans="11:11">
      <c r="K1103" s="59"/>
    </row>
    <row r="1104" spans="11:11">
      <c r="K1104" s="59"/>
    </row>
    <row r="1105" spans="11:11">
      <c r="K1105" s="59"/>
    </row>
    <row r="1106" spans="11:11">
      <c r="K1106" s="59"/>
    </row>
    <row r="1107" spans="11:11">
      <c r="K1107" s="59"/>
    </row>
    <row r="1108" spans="11:11">
      <c r="K1108" s="59"/>
    </row>
    <row r="1109" spans="11:11">
      <c r="K1109" s="59"/>
    </row>
    <row r="1110" spans="11:11">
      <c r="K1110" s="59"/>
    </row>
    <row r="1111" spans="11:11">
      <c r="K1111" s="59"/>
    </row>
    <row r="1112" spans="11:11">
      <c r="K1112" s="59"/>
    </row>
    <row r="1113" spans="11:11">
      <c r="K1113" s="59"/>
    </row>
    <row r="1114" spans="11:11">
      <c r="K1114" s="59"/>
    </row>
    <row r="1115" spans="11:11">
      <c r="K1115" s="59"/>
    </row>
    <row r="1116" spans="11:11">
      <c r="K1116" s="59"/>
    </row>
    <row r="1117" spans="11:11">
      <c r="K1117" s="59"/>
    </row>
    <row r="1118" spans="11:11">
      <c r="K1118" s="59"/>
    </row>
    <row r="1119" spans="11:11">
      <c r="K1119" s="59"/>
    </row>
    <row r="1120" spans="11:11">
      <c r="K1120" s="59"/>
    </row>
    <row r="1121" spans="11:11">
      <c r="K1121" s="59"/>
    </row>
    <row r="1122" spans="11:11">
      <c r="K1122" s="59"/>
    </row>
    <row r="1123" spans="11:11">
      <c r="K1123" s="59"/>
    </row>
    <row r="1124" spans="11:11">
      <c r="K1124" s="59"/>
    </row>
    <row r="1125" spans="11:11">
      <c r="K1125" s="59"/>
    </row>
    <row r="1126" spans="11:11">
      <c r="K1126" s="59"/>
    </row>
    <row r="1127" spans="11:11">
      <c r="K1127" s="59"/>
    </row>
    <row r="1128" spans="11:11">
      <c r="K1128" s="59"/>
    </row>
    <row r="1129" spans="11:11">
      <c r="K1129" s="59"/>
    </row>
    <row r="1130" spans="11:11">
      <c r="K1130" s="59"/>
    </row>
    <row r="1131" spans="11:11">
      <c r="K1131" s="59"/>
    </row>
    <row r="1132" spans="11:11">
      <c r="K1132" s="59"/>
    </row>
    <row r="1133" spans="11:11">
      <c r="K1133" s="59"/>
    </row>
    <row r="1134" spans="11:11">
      <c r="K1134" s="59"/>
    </row>
    <row r="1135" spans="11:11">
      <c r="K1135" s="59"/>
    </row>
    <row r="1136" spans="11:11">
      <c r="K1136" s="59"/>
    </row>
    <row r="1137" spans="11:11">
      <c r="K1137" s="59"/>
    </row>
    <row r="1138" spans="11:11">
      <c r="K1138" s="59"/>
    </row>
    <row r="1139" spans="11:11">
      <c r="K1139" s="59"/>
    </row>
    <row r="1140" spans="11:11">
      <c r="K1140" s="59"/>
    </row>
    <row r="1141" spans="11:11">
      <c r="K1141" s="59"/>
    </row>
    <row r="1142" spans="11:11">
      <c r="K1142" s="59"/>
    </row>
    <row r="1143" spans="11:11">
      <c r="K1143" s="59"/>
    </row>
    <row r="1144" spans="11:11">
      <c r="K1144" s="59"/>
    </row>
    <row r="1145" spans="11:11">
      <c r="K1145" s="59"/>
    </row>
    <row r="1146" spans="11:11">
      <c r="K1146" s="59"/>
    </row>
    <row r="1147" spans="11:11">
      <c r="K1147" s="59"/>
    </row>
    <row r="1148" spans="11:11">
      <c r="K1148" s="59"/>
    </row>
    <row r="1149" spans="11:11">
      <c r="K1149" s="59"/>
    </row>
    <row r="1150" spans="11:11">
      <c r="K1150" s="59"/>
    </row>
    <row r="1151" spans="11:11">
      <c r="K1151" s="59"/>
    </row>
    <row r="1152" spans="11:11">
      <c r="K1152" s="59"/>
    </row>
    <row r="1153" spans="11:11">
      <c r="K1153" s="59"/>
    </row>
    <row r="1154" spans="11:11">
      <c r="K1154" s="59"/>
    </row>
    <row r="1155" spans="11:11">
      <c r="K1155" s="59"/>
    </row>
    <row r="1156" spans="11:11">
      <c r="K1156" s="59"/>
    </row>
    <row r="1157" spans="11:11">
      <c r="K1157" s="59"/>
    </row>
    <row r="1158" spans="11:11">
      <c r="K1158" s="59"/>
    </row>
    <row r="1159" spans="11:11">
      <c r="K1159" s="59"/>
    </row>
    <row r="1160" spans="11:11">
      <c r="K1160" s="59"/>
    </row>
    <row r="1161" spans="11:11">
      <c r="K1161" s="59"/>
    </row>
    <row r="1162" spans="11:11">
      <c r="K1162" s="59"/>
    </row>
    <row r="1163" spans="11:11">
      <c r="K1163" s="59"/>
    </row>
    <row r="1164" spans="11:11">
      <c r="K1164" s="59"/>
    </row>
    <row r="1165" spans="11:11">
      <c r="K1165" s="59"/>
    </row>
    <row r="1166" spans="11:11">
      <c r="K1166" s="59"/>
    </row>
    <row r="1167" spans="11:11">
      <c r="K1167" s="59"/>
    </row>
    <row r="1168" spans="11:11">
      <c r="K1168" s="59"/>
    </row>
    <row r="1169" spans="11:11">
      <c r="K1169" s="59"/>
    </row>
    <row r="1170" spans="11:11">
      <c r="K1170" s="59"/>
    </row>
    <row r="1171" spans="11:11">
      <c r="K1171" s="59"/>
    </row>
    <row r="1172" spans="11:11">
      <c r="K1172" s="59"/>
    </row>
    <row r="1173" spans="11:11">
      <c r="K1173" s="59"/>
    </row>
    <row r="1174" spans="11:11">
      <c r="K1174" s="59"/>
    </row>
    <row r="1175" spans="11:11">
      <c r="K1175" s="59"/>
    </row>
    <row r="1176" spans="11:11">
      <c r="K1176" s="59"/>
    </row>
    <row r="1177" spans="11:11">
      <c r="K1177" s="59"/>
    </row>
    <row r="1178" spans="11:11">
      <c r="K1178" s="59"/>
    </row>
    <row r="1179" spans="11:11">
      <c r="K1179" s="59"/>
    </row>
    <row r="1180" spans="11:11">
      <c r="K1180" s="59"/>
    </row>
    <row r="1181" spans="11:11">
      <c r="K1181" s="59"/>
    </row>
    <row r="1182" spans="11:11">
      <c r="K1182" s="59"/>
    </row>
    <row r="1183" spans="11:11">
      <c r="K1183" s="59"/>
    </row>
    <row r="1184" spans="11:11">
      <c r="K1184" s="59"/>
    </row>
    <row r="1185" spans="11:11">
      <c r="K1185" s="59"/>
    </row>
    <row r="1186" spans="11:11">
      <c r="K1186" s="59"/>
    </row>
    <row r="1187" spans="11:11">
      <c r="K1187" s="59"/>
    </row>
    <row r="1188" spans="11:11">
      <c r="K1188" s="59"/>
    </row>
    <row r="1189" spans="11:11">
      <c r="K1189" s="59"/>
    </row>
    <row r="1190" spans="11:11">
      <c r="K1190" s="59"/>
    </row>
    <row r="1191" spans="11:11">
      <c r="K1191" s="59"/>
    </row>
    <row r="1192" spans="11:11">
      <c r="K1192" s="59"/>
    </row>
    <row r="1193" spans="11:11">
      <c r="K1193" s="59"/>
    </row>
    <row r="1194" spans="11:11">
      <c r="K1194" s="59"/>
    </row>
    <row r="1195" spans="11:11">
      <c r="K1195" s="59"/>
    </row>
    <row r="1196" spans="11:11">
      <c r="K1196" s="59"/>
    </row>
    <row r="1197" spans="11:11">
      <c r="K1197" s="59"/>
    </row>
    <row r="1198" spans="11:11">
      <c r="K1198" s="59"/>
    </row>
    <row r="1199" spans="11:11">
      <c r="K1199" s="59"/>
    </row>
    <row r="1200" spans="11:11">
      <c r="K1200" s="59"/>
    </row>
    <row r="1201" spans="11:11">
      <c r="K1201" s="59"/>
    </row>
    <row r="1202" spans="11:11">
      <c r="K1202" s="59"/>
    </row>
    <row r="1203" spans="11:11">
      <c r="K1203" s="59"/>
    </row>
    <row r="1204" spans="11:11">
      <c r="K1204" s="59"/>
    </row>
    <row r="1205" spans="11:11">
      <c r="K1205" s="59"/>
    </row>
    <row r="1206" spans="11:11">
      <c r="K1206" s="59"/>
    </row>
    <row r="1207" spans="11:11">
      <c r="K1207" s="59"/>
    </row>
    <row r="1208" spans="11:11">
      <c r="K1208" s="59"/>
    </row>
  </sheetData>
  <sheetProtection password="DB3B" sheet="1" objects="1" scenarios="1"/>
  <autoFilter ref="B1:K47">
    <filterColumn colId="2">
      <filters>
        <filter val="M75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  <rowBreaks count="1" manualBreakCount="1">
    <brk id="4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/>
  <dimension ref="A1:L1217"/>
  <sheetViews>
    <sheetView view="pageLayout" workbookViewId="0">
      <selection activeCell="H35" sqref="H35"/>
    </sheetView>
  </sheetViews>
  <sheetFormatPr defaultRowHeight="15"/>
  <cols>
    <col min="1" max="1" width="6.85546875" customWidth="1"/>
    <col min="2" max="2" width="21.28515625" customWidth="1"/>
    <col min="3" max="3" width="19" customWidth="1"/>
    <col min="4" max="4" width="11" customWidth="1"/>
    <col min="9" max="9" width="9.140625" style="2"/>
    <col min="10" max="10" width="10.42578125" customWidth="1"/>
    <col min="11" max="11" width="9.140625" style="1"/>
  </cols>
  <sheetData>
    <row r="1" spans="1:12" ht="15.75" thickBot="1">
      <c r="B1" s="30" t="s">
        <v>65</v>
      </c>
      <c r="C1" s="30" t="s">
        <v>1</v>
      </c>
      <c r="D1" s="31" t="s">
        <v>55</v>
      </c>
      <c r="E1" s="31" t="s">
        <v>2</v>
      </c>
      <c r="F1" s="30" t="s">
        <v>3</v>
      </c>
      <c r="G1" s="31" t="s">
        <v>4</v>
      </c>
      <c r="H1" s="30" t="s">
        <v>5</v>
      </c>
      <c r="I1" s="32" t="s">
        <v>7</v>
      </c>
      <c r="J1" s="34" t="s">
        <v>907</v>
      </c>
      <c r="K1" s="35" t="s">
        <v>0</v>
      </c>
    </row>
    <row r="2" spans="1:12" s="41" customFormat="1" ht="12.75" hidden="1">
      <c r="B2" s="63" t="s">
        <v>56</v>
      </c>
      <c r="C2" s="36"/>
      <c r="D2" s="36"/>
      <c r="E2" s="37"/>
      <c r="F2" s="38"/>
      <c r="G2" s="37"/>
      <c r="H2" s="38"/>
      <c r="I2" s="39"/>
      <c r="J2" s="40"/>
      <c r="K2" s="74"/>
    </row>
    <row r="3" spans="1:12" s="41" customFormat="1" hidden="1">
      <c r="A3" s="104">
        <v>1</v>
      </c>
      <c r="B3" s="108" t="s">
        <v>228</v>
      </c>
      <c r="C3" s="108" t="s">
        <v>73</v>
      </c>
      <c r="D3" s="115" t="s">
        <v>30</v>
      </c>
      <c r="E3" s="44">
        <v>1</v>
      </c>
      <c r="F3" s="150"/>
      <c r="G3" s="45">
        <v>1</v>
      </c>
      <c r="H3" s="45"/>
      <c r="I3" s="46">
        <f t="shared" ref="I3:I24" si="0">SUM(E3:H3)</f>
        <v>2</v>
      </c>
      <c r="J3" s="45"/>
      <c r="K3" s="45"/>
      <c r="L3" s="104"/>
    </row>
    <row r="4" spans="1:12" s="41" customFormat="1" hidden="1">
      <c r="A4" s="104">
        <v>2</v>
      </c>
      <c r="B4" s="108" t="s">
        <v>229</v>
      </c>
      <c r="C4" s="108" t="s">
        <v>124</v>
      </c>
      <c r="D4" s="114" t="s">
        <v>30</v>
      </c>
      <c r="E4" s="44">
        <v>2</v>
      </c>
      <c r="F4" s="45">
        <v>1</v>
      </c>
      <c r="G4" s="150"/>
      <c r="H4" s="45"/>
      <c r="I4" s="46">
        <f t="shared" si="0"/>
        <v>3</v>
      </c>
      <c r="J4" s="73"/>
      <c r="K4" s="72"/>
      <c r="L4" s="104"/>
    </row>
    <row r="5" spans="1:12" s="41" customFormat="1" hidden="1">
      <c r="A5" s="104">
        <v>3</v>
      </c>
      <c r="B5" s="108" t="s">
        <v>230</v>
      </c>
      <c r="C5" s="108" t="s">
        <v>81</v>
      </c>
      <c r="D5" s="114" t="s">
        <v>31</v>
      </c>
      <c r="E5" s="44">
        <v>3</v>
      </c>
      <c r="F5" s="45">
        <v>3</v>
      </c>
      <c r="G5" s="150"/>
      <c r="H5" s="45"/>
      <c r="I5" s="46">
        <f t="shared" si="0"/>
        <v>6</v>
      </c>
      <c r="J5" s="73"/>
      <c r="K5" s="72"/>
      <c r="L5" s="104"/>
    </row>
    <row r="6" spans="1:12" s="41" customFormat="1" hidden="1">
      <c r="A6" s="104">
        <v>4</v>
      </c>
      <c r="B6" s="139" t="s">
        <v>439</v>
      </c>
      <c r="C6" s="139" t="s">
        <v>67</v>
      </c>
      <c r="D6" s="140" t="s">
        <v>30</v>
      </c>
      <c r="E6" s="150"/>
      <c r="F6" s="65">
        <v>5</v>
      </c>
      <c r="G6" s="44">
        <v>3</v>
      </c>
      <c r="H6" s="45"/>
      <c r="I6" s="46">
        <f t="shared" si="0"/>
        <v>8</v>
      </c>
      <c r="J6" s="73"/>
      <c r="K6" s="72"/>
      <c r="L6" s="104"/>
    </row>
    <row r="7" spans="1:12" s="41" customFormat="1" hidden="1">
      <c r="A7" s="104">
        <v>5</v>
      </c>
      <c r="B7" s="108" t="s">
        <v>231</v>
      </c>
      <c r="C7" s="108" t="s">
        <v>51</v>
      </c>
      <c r="D7" s="114" t="s">
        <v>31</v>
      </c>
      <c r="E7" s="44">
        <v>4</v>
      </c>
      <c r="F7" s="45">
        <v>2</v>
      </c>
      <c r="G7" s="44">
        <v>2</v>
      </c>
      <c r="H7" s="45"/>
      <c r="I7" s="46">
        <f t="shared" si="0"/>
        <v>8</v>
      </c>
      <c r="J7" s="73"/>
      <c r="K7" s="72"/>
      <c r="L7" s="104"/>
    </row>
    <row r="8" spans="1:12" s="41" customFormat="1" hidden="1">
      <c r="A8" s="104">
        <v>6</v>
      </c>
      <c r="B8" s="108" t="s">
        <v>232</v>
      </c>
      <c r="C8" s="108" t="s">
        <v>57</v>
      </c>
      <c r="D8" s="114" t="s">
        <v>30</v>
      </c>
      <c r="E8" s="44">
        <v>5</v>
      </c>
      <c r="F8" s="150"/>
      <c r="G8" s="45">
        <v>4</v>
      </c>
      <c r="H8" s="45"/>
      <c r="I8" s="46">
        <f t="shared" si="0"/>
        <v>9</v>
      </c>
      <c r="J8" s="73"/>
      <c r="K8" s="73"/>
      <c r="L8" s="104"/>
    </row>
    <row r="9" spans="1:12" s="41" customFormat="1" hidden="1">
      <c r="A9" s="104">
        <v>7</v>
      </c>
      <c r="B9" s="139" t="s">
        <v>440</v>
      </c>
      <c r="C9" s="139" t="s">
        <v>73</v>
      </c>
      <c r="D9" s="4" t="s">
        <v>30</v>
      </c>
      <c r="E9" s="150"/>
      <c r="F9" s="65">
        <v>6</v>
      </c>
      <c r="G9" s="44">
        <v>6</v>
      </c>
      <c r="H9" s="45"/>
      <c r="I9" s="46">
        <f t="shared" si="0"/>
        <v>12</v>
      </c>
      <c r="J9" s="73"/>
      <c r="K9" s="72"/>
      <c r="L9" s="104"/>
    </row>
    <row r="10" spans="1:12" s="41" customFormat="1" hidden="1">
      <c r="A10" s="104">
        <v>8</v>
      </c>
      <c r="B10" s="108" t="s">
        <v>234</v>
      </c>
      <c r="C10" s="108" t="s">
        <v>67</v>
      </c>
      <c r="D10" s="114" t="s">
        <v>30</v>
      </c>
      <c r="E10" s="44">
        <v>7</v>
      </c>
      <c r="F10" s="45">
        <v>4</v>
      </c>
      <c r="G10" s="44">
        <v>5</v>
      </c>
      <c r="H10" s="45"/>
      <c r="I10" s="46">
        <f t="shared" si="0"/>
        <v>16</v>
      </c>
      <c r="J10" s="73"/>
      <c r="K10" s="72"/>
      <c r="L10" s="104"/>
    </row>
    <row r="11" spans="1:12" s="41" customFormat="1" hidden="1">
      <c r="A11" s="104">
        <v>9</v>
      </c>
      <c r="B11" s="108" t="s">
        <v>237</v>
      </c>
      <c r="C11" s="108" t="s">
        <v>75</v>
      </c>
      <c r="D11" s="114" t="s">
        <v>30</v>
      </c>
      <c r="E11" s="44">
        <v>10</v>
      </c>
      <c r="F11" s="150"/>
      <c r="G11" s="44">
        <v>10</v>
      </c>
      <c r="H11" s="45"/>
      <c r="I11" s="46">
        <f t="shared" si="0"/>
        <v>20</v>
      </c>
      <c r="J11" s="73"/>
      <c r="K11" s="72"/>
      <c r="L11" s="104"/>
    </row>
    <row r="12" spans="1:12" s="41" customFormat="1" hidden="1">
      <c r="A12" s="104">
        <v>10</v>
      </c>
      <c r="B12" s="108" t="s">
        <v>238</v>
      </c>
      <c r="C12" s="108" t="s">
        <v>52</v>
      </c>
      <c r="D12" s="114" t="s">
        <v>30</v>
      </c>
      <c r="E12" s="44">
        <v>11</v>
      </c>
      <c r="F12" s="150"/>
      <c r="G12" s="44">
        <v>11</v>
      </c>
      <c r="H12" s="45"/>
      <c r="I12" s="46">
        <f t="shared" si="0"/>
        <v>22</v>
      </c>
      <c r="J12" s="73"/>
      <c r="K12" s="72"/>
      <c r="L12" s="104"/>
    </row>
    <row r="13" spans="1:12" s="41" customFormat="1" hidden="1">
      <c r="A13" s="104">
        <v>11</v>
      </c>
      <c r="B13" s="108" t="s">
        <v>236</v>
      </c>
      <c r="C13" s="108" t="s">
        <v>51</v>
      </c>
      <c r="D13" s="114" t="s">
        <v>30</v>
      </c>
      <c r="E13" s="44">
        <v>9</v>
      </c>
      <c r="F13" s="45">
        <v>7</v>
      </c>
      <c r="G13" s="45">
        <v>7</v>
      </c>
      <c r="H13" s="45"/>
      <c r="I13" s="46">
        <f t="shared" si="0"/>
        <v>23</v>
      </c>
      <c r="J13" s="73"/>
      <c r="K13" s="73"/>
      <c r="L13" s="104"/>
    </row>
    <row r="14" spans="1:12" s="41" customFormat="1" hidden="1">
      <c r="A14" s="104">
        <v>12</v>
      </c>
      <c r="B14" s="108" t="s">
        <v>235</v>
      </c>
      <c r="C14" s="108" t="s">
        <v>54</v>
      </c>
      <c r="D14" s="114" t="s">
        <v>32</v>
      </c>
      <c r="E14" s="44">
        <v>8</v>
      </c>
      <c r="F14" s="45">
        <v>8</v>
      </c>
      <c r="G14" s="44">
        <v>9</v>
      </c>
      <c r="H14" s="45"/>
      <c r="I14" s="46">
        <f t="shared" si="0"/>
        <v>25</v>
      </c>
      <c r="J14" s="73"/>
      <c r="K14" s="72"/>
      <c r="L14" s="104"/>
    </row>
    <row r="15" spans="1:12" s="41" customFormat="1" hidden="1">
      <c r="A15" s="104">
        <v>13</v>
      </c>
      <c r="B15" s="108" t="s">
        <v>240</v>
      </c>
      <c r="C15" s="108" t="s">
        <v>51</v>
      </c>
      <c r="D15" s="114" t="s">
        <v>30</v>
      </c>
      <c r="E15" s="44">
        <v>13</v>
      </c>
      <c r="F15" s="45">
        <v>10</v>
      </c>
      <c r="G15" s="45">
        <v>12</v>
      </c>
      <c r="H15" s="45"/>
      <c r="I15" s="46">
        <f t="shared" si="0"/>
        <v>35</v>
      </c>
      <c r="J15" s="73"/>
      <c r="K15" s="73"/>
      <c r="L15" s="104"/>
    </row>
    <row r="16" spans="1:12" s="41" customFormat="1" hidden="1">
      <c r="A16" s="104">
        <v>14</v>
      </c>
      <c r="B16" s="108" t="s">
        <v>243</v>
      </c>
      <c r="C16" s="108" t="s">
        <v>52</v>
      </c>
      <c r="D16" s="114" t="s">
        <v>31</v>
      </c>
      <c r="E16" s="44">
        <v>16</v>
      </c>
      <c r="F16" s="45">
        <v>11</v>
      </c>
      <c r="G16" s="45">
        <v>8</v>
      </c>
      <c r="H16" s="45"/>
      <c r="I16" s="46">
        <f t="shared" si="0"/>
        <v>35</v>
      </c>
      <c r="J16" s="45"/>
      <c r="K16" s="45"/>
      <c r="L16" s="104"/>
    </row>
    <row r="17" spans="1:12" s="41" customFormat="1" hidden="1">
      <c r="A17" s="104">
        <v>15</v>
      </c>
      <c r="B17" s="108" t="s">
        <v>239</v>
      </c>
      <c r="C17" s="108" t="s">
        <v>145</v>
      </c>
      <c r="D17" s="114" t="s">
        <v>30</v>
      </c>
      <c r="E17" s="44">
        <v>12</v>
      </c>
      <c r="F17" s="45">
        <v>14</v>
      </c>
      <c r="G17" s="44">
        <v>13</v>
      </c>
      <c r="H17" s="45"/>
      <c r="I17" s="46">
        <f t="shared" si="0"/>
        <v>39</v>
      </c>
      <c r="J17" s="45"/>
      <c r="K17" s="45"/>
      <c r="L17" s="104"/>
    </row>
    <row r="18" spans="1:12" s="41" customFormat="1" hidden="1">
      <c r="A18" s="104">
        <v>16</v>
      </c>
      <c r="B18" s="108" t="s">
        <v>249</v>
      </c>
      <c r="C18" s="108" t="s">
        <v>81</v>
      </c>
      <c r="D18" s="114" t="s">
        <v>31</v>
      </c>
      <c r="E18" s="44">
        <v>22</v>
      </c>
      <c r="F18" s="45">
        <v>19</v>
      </c>
      <c r="G18" s="150"/>
      <c r="H18" s="45"/>
      <c r="I18" s="46">
        <f t="shared" si="0"/>
        <v>41</v>
      </c>
      <c r="J18" s="73"/>
      <c r="K18" s="72"/>
      <c r="L18" s="104"/>
    </row>
    <row r="19" spans="1:12" s="41" customFormat="1" hidden="1">
      <c r="A19" s="104">
        <v>17</v>
      </c>
      <c r="B19" s="108" t="s">
        <v>250</v>
      </c>
      <c r="C19" s="108" t="s">
        <v>67</v>
      </c>
      <c r="D19" s="114" t="s">
        <v>32</v>
      </c>
      <c r="E19" s="44">
        <v>23</v>
      </c>
      <c r="F19" s="150"/>
      <c r="G19" s="44">
        <v>18</v>
      </c>
      <c r="H19" s="45"/>
      <c r="I19" s="46">
        <f t="shared" si="0"/>
        <v>41</v>
      </c>
      <c r="J19" s="73"/>
      <c r="K19" s="72"/>
      <c r="L19" s="104"/>
    </row>
    <row r="20" spans="1:12" s="41" customFormat="1" hidden="1">
      <c r="A20" s="104">
        <v>18</v>
      </c>
      <c r="B20" s="108" t="s">
        <v>241</v>
      </c>
      <c r="C20" s="108" t="s">
        <v>81</v>
      </c>
      <c r="D20" s="114" t="s">
        <v>31</v>
      </c>
      <c r="E20" s="44">
        <v>14</v>
      </c>
      <c r="F20" s="45">
        <v>13</v>
      </c>
      <c r="G20" s="45">
        <v>14</v>
      </c>
      <c r="H20" s="45"/>
      <c r="I20" s="46">
        <f t="shared" si="0"/>
        <v>41</v>
      </c>
      <c r="J20" s="45"/>
      <c r="K20" s="45"/>
      <c r="L20" s="104"/>
    </row>
    <row r="21" spans="1:12" s="41" customFormat="1" hidden="1">
      <c r="A21" s="104">
        <v>19</v>
      </c>
      <c r="B21" s="108" t="s">
        <v>251</v>
      </c>
      <c r="C21" s="108" t="s">
        <v>79</v>
      </c>
      <c r="D21" s="114" t="s">
        <v>31</v>
      </c>
      <c r="E21" s="44">
        <v>24</v>
      </c>
      <c r="F21" s="45">
        <v>20</v>
      </c>
      <c r="G21" s="150"/>
      <c r="H21" s="45"/>
      <c r="I21" s="46">
        <f t="shared" si="0"/>
        <v>44</v>
      </c>
      <c r="J21" s="73"/>
      <c r="K21" s="73"/>
      <c r="L21" s="104"/>
    </row>
    <row r="22" spans="1:12" s="41" customFormat="1" hidden="1">
      <c r="A22" s="104">
        <v>20</v>
      </c>
      <c r="B22" s="108" t="s">
        <v>242</v>
      </c>
      <c r="C22" s="108" t="s">
        <v>124</v>
      </c>
      <c r="D22" s="114" t="s">
        <v>30</v>
      </c>
      <c r="E22" s="44">
        <v>15</v>
      </c>
      <c r="F22" s="45">
        <v>17</v>
      </c>
      <c r="G22" s="44">
        <v>15</v>
      </c>
      <c r="H22" s="45"/>
      <c r="I22" s="46">
        <f t="shared" si="0"/>
        <v>47</v>
      </c>
      <c r="J22" s="73"/>
      <c r="K22" s="72"/>
      <c r="L22" s="104"/>
    </row>
    <row r="23" spans="1:12" s="41" customFormat="1" hidden="1">
      <c r="A23" s="104">
        <v>21</v>
      </c>
      <c r="B23" s="108" t="s">
        <v>246</v>
      </c>
      <c r="C23" s="108" t="s">
        <v>51</v>
      </c>
      <c r="D23" s="114" t="s">
        <v>30</v>
      </c>
      <c r="E23" s="44">
        <v>19</v>
      </c>
      <c r="F23" s="45">
        <v>15</v>
      </c>
      <c r="G23" s="44">
        <v>16</v>
      </c>
      <c r="H23" s="45"/>
      <c r="I23" s="46">
        <f t="shared" si="0"/>
        <v>50</v>
      </c>
      <c r="J23" s="73"/>
      <c r="K23" s="72"/>
      <c r="L23" s="104"/>
    </row>
    <row r="24" spans="1:12" s="41" customFormat="1" hidden="1">
      <c r="A24" s="104">
        <v>22</v>
      </c>
      <c r="B24" s="108" t="s">
        <v>254</v>
      </c>
      <c r="C24" s="108" t="s">
        <v>67</v>
      </c>
      <c r="D24" s="114" t="s">
        <v>32</v>
      </c>
      <c r="E24" s="44">
        <v>27</v>
      </c>
      <c r="F24" s="45">
        <v>23</v>
      </c>
      <c r="G24" s="150"/>
      <c r="H24" s="45"/>
      <c r="I24" s="46">
        <f t="shared" si="0"/>
        <v>50</v>
      </c>
      <c r="J24" s="73"/>
      <c r="K24" s="72"/>
      <c r="L24" s="104"/>
    </row>
    <row r="25" spans="1:12" s="41" customFormat="1">
      <c r="A25" s="104"/>
      <c r="B25" s="217" t="s">
        <v>33</v>
      </c>
      <c r="C25" s="108"/>
      <c r="D25" s="184"/>
      <c r="E25" s="187"/>
      <c r="F25" s="45"/>
      <c r="G25" s="44"/>
      <c r="H25" s="45"/>
      <c r="I25" s="46"/>
      <c r="J25" s="73"/>
      <c r="K25" s="72"/>
      <c r="L25" s="104"/>
    </row>
    <row r="26" spans="1:12" s="41" customFormat="1">
      <c r="A26" s="104"/>
      <c r="B26" s="108" t="s">
        <v>780</v>
      </c>
      <c r="C26" s="108" t="s">
        <v>54</v>
      </c>
      <c r="D26" s="184" t="s">
        <v>803</v>
      </c>
      <c r="E26" s="187">
        <v>1</v>
      </c>
      <c r="F26" s="45">
        <v>1</v>
      </c>
      <c r="G26" s="45">
        <v>1</v>
      </c>
      <c r="H26" s="150"/>
      <c r="I26" s="46">
        <f>SUBTOTAL(9,E26:H26)</f>
        <v>3</v>
      </c>
      <c r="J26" s="73">
        <v>3</v>
      </c>
      <c r="K26" s="73">
        <v>1</v>
      </c>
      <c r="L26" s="104"/>
    </row>
    <row r="27" spans="1:12" s="41" customFormat="1" hidden="1">
      <c r="A27" s="104">
        <v>24</v>
      </c>
      <c r="B27" s="108" t="s">
        <v>244</v>
      </c>
      <c r="C27" s="108" t="s">
        <v>51</v>
      </c>
      <c r="D27" s="114" t="s">
        <v>32</v>
      </c>
      <c r="E27" s="44">
        <v>17</v>
      </c>
      <c r="F27" s="45">
        <v>18</v>
      </c>
      <c r="G27" s="45">
        <v>17</v>
      </c>
      <c r="H27" s="45"/>
      <c r="I27" s="46">
        <f>SUM(E27:H27)</f>
        <v>52</v>
      </c>
      <c r="J27" s="73"/>
      <c r="K27" s="73"/>
      <c r="L27" s="104"/>
    </row>
    <row r="28" spans="1:12" s="41" customFormat="1" hidden="1">
      <c r="A28" s="104">
        <v>26</v>
      </c>
      <c r="B28" s="108" t="s">
        <v>247</v>
      </c>
      <c r="C28" s="108" t="s">
        <v>51</v>
      </c>
      <c r="D28" s="114" t="s">
        <v>32</v>
      </c>
      <c r="E28" s="44">
        <v>20</v>
      </c>
      <c r="F28" s="45">
        <v>21</v>
      </c>
      <c r="G28" s="45">
        <v>19</v>
      </c>
      <c r="H28" s="45"/>
      <c r="I28" s="46">
        <f>SUM(E28:H28)</f>
        <v>60</v>
      </c>
      <c r="J28" s="73"/>
      <c r="K28" s="73"/>
      <c r="L28" s="104"/>
    </row>
    <row r="29" spans="1:12" s="41" customFormat="1">
      <c r="A29" s="104"/>
      <c r="B29" s="108" t="s">
        <v>796</v>
      </c>
      <c r="C29" s="108" t="s">
        <v>589</v>
      </c>
      <c r="D29" s="184" t="s">
        <v>803</v>
      </c>
      <c r="E29" s="185">
        <v>2</v>
      </c>
      <c r="F29" s="45">
        <v>2</v>
      </c>
      <c r="G29" s="44">
        <v>2</v>
      </c>
      <c r="H29" s="150"/>
      <c r="I29" s="46">
        <f t="shared" ref="I29" si="1">SUBTOTAL(9,E29:H29)</f>
        <v>6</v>
      </c>
      <c r="J29" s="73">
        <v>6</v>
      </c>
      <c r="K29" s="72">
        <v>2</v>
      </c>
      <c r="L29" s="104"/>
    </row>
    <row r="30" spans="1:12" s="41" customFormat="1">
      <c r="A30" s="104"/>
      <c r="B30" s="108" t="s">
        <v>800</v>
      </c>
      <c r="C30" s="108" t="s">
        <v>79</v>
      </c>
      <c r="D30" s="184" t="s">
        <v>803</v>
      </c>
      <c r="E30" s="185">
        <v>3</v>
      </c>
      <c r="F30" s="150"/>
      <c r="G30" s="150"/>
      <c r="H30" s="45">
        <v>1</v>
      </c>
      <c r="I30" s="150"/>
      <c r="J30" s="150"/>
      <c r="K30" s="150"/>
      <c r="L30" s="104"/>
    </row>
    <row r="31" spans="1:12" s="41" customFormat="1">
      <c r="A31" s="104"/>
      <c r="B31" s="108"/>
      <c r="C31" s="108"/>
      <c r="D31" s="114"/>
      <c r="E31" s="44"/>
      <c r="F31" s="45"/>
      <c r="G31" s="44"/>
      <c r="H31" s="45"/>
      <c r="I31" s="46"/>
      <c r="J31" s="73"/>
      <c r="K31" s="72"/>
      <c r="L31" s="104"/>
    </row>
    <row r="32" spans="1:12" s="41" customFormat="1">
      <c r="A32" s="104"/>
      <c r="B32" s="108"/>
      <c r="C32" s="108"/>
      <c r="D32" s="114"/>
      <c r="E32" s="44"/>
      <c r="F32" s="45"/>
      <c r="G32" s="44"/>
      <c r="H32" s="45"/>
      <c r="I32" s="46"/>
      <c r="J32" s="73"/>
      <c r="K32" s="72"/>
      <c r="L32" s="104"/>
    </row>
    <row r="33" spans="1:12" s="41" customFormat="1">
      <c r="A33" s="104"/>
      <c r="B33" s="108"/>
      <c r="C33" s="108"/>
      <c r="D33" s="114"/>
      <c r="E33" s="44"/>
      <c r="F33" s="45"/>
      <c r="G33" s="44"/>
      <c r="H33" s="45"/>
      <c r="I33" s="46"/>
      <c r="J33" s="73"/>
      <c r="K33" s="72"/>
      <c r="L33" s="104"/>
    </row>
    <row r="34" spans="1:12" s="41" customFormat="1">
      <c r="A34" s="104"/>
      <c r="B34" s="217" t="s">
        <v>917</v>
      </c>
      <c r="C34" s="108"/>
      <c r="D34" s="114"/>
      <c r="E34" s="44"/>
      <c r="F34" s="45"/>
      <c r="G34" s="44"/>
      <c r="H34" s="45"/>
      <c r="I34" s="46"/>
      <c r="J34" s="73"/>
      <c r="K34" s="72"/>
      <c r="L34" s="104"/>
    </row>
    <row r="35" spans="1:12" s="41" customFormat="1">
      <c r="A35" s="104"/>
      <c r="B35" s="108" t="s">
        <v>799</v>
      </c>
      <c r="C35" s="108" t="s">
        <v>768</v>
      </c>
      <c r="D35" s="184" t="s">
        <v>805</v>
      </c>
      <c r="E35" s="185">
        <v>1</v>
      </c>
      <c r="F35" s="45">
        <v>1</v>
      </c>
      <c r="G35" s="44">
        <v>1</v>
      </c>
      <c r="H35" s="150"/>
      <c r="I35" s="46">
        <f>SUBTOTAL(9,E35:H35)</f>
        <v>3</v>
      </c>
      <c r="J35" s="73">
        <v>3</v>
      </c>
      <c r="K35" s="72">
        <v>1</v>
      </c>
      <c r="L35" s="104"/>
    </row>
    <row r="36" spans="1:12" s="41" customFormat="1">
      <c r="A36" s="104"/>
      <c r="B36" s="192"/>
      <c r="C36" s="192"/>
      <c r="D36" s="181"/>
      <c r="E36" s="44"/>
      <c r="F36" s="45"/>
      <c r="G36" s="44"/>
      <c r="H36" s="45"/>
      <c r="I36" s="46"/>
      <c r="J36" s="73"/>
      <c r="K36" s="72"/>
      <c r="L36" s="104"/>
    </row>
    <row r="37" spans="1:12" s="41" customFormat="1">
      <c r="A37" s="104"/>
      <c r="B37" s="192"/>
      <c r="C37" s="192"/>
      <c r="D37" s="181"/>
      <c r="E37" s="44"/>
      <c r="F37" s="45"/>
      <c r="G37" s="44"/>
      <c r="H37" s="45"/>
      <c r="I37" s="46"/>
      <c r="J37" s="73"/>
      <c r="K37" s="72"/>
      <c r="L37" s="104"/>
    </row>
    <row r="38" spans="1:12" s="41" customFormat="1" hidden="1">
      <c r="A38" s="104">
        <v>30</v>
      </c>
      <c r="B38" s="108" t="s">
        <v>233</v>
      </c>
      <c r="C38" s="108" t="s">
        <v>73</v>
      </c>
      <c r="D38" s="114" t="s">
        <v>30</v>
      </c>
      <c r="E38" s="44">
        <v>6</v>
      </c>
      <c r="F38" s="150"/>
      <c r="G38" s="150"/>
      <c r="H38" s="45"/>
      <c r="I38" s="138"/>
      <c r="J38" s="138"/>
      <c r="K38" s="138"/>
      <c r="L38" s="104"/>
    </row>
    <row r="39" spans="1:12" s="41" customFormat="1" hidden="1">
      <c r="A39" s="104">
        <v>31</v>
      </c>
      <c r="B39" s="93" t="s">
        <v>441</v>
      </c>
      <c r="C39" s="93" t="s">
        <v>51</v>
      </c>
      <c r="D39" s="115" t="s">
        <v>30</v>
      </c>
      <c r="E39" s="150"/>
      <c r="F39" s="65">
        <v>9</v>
      </c>
      <c r="G39" s="150"/>
      <c r="H39" s="45"/>
      <c r="I39" s="138"/>
      <c r="J39" s="138"/>
      <c r="K39" s="138"/>
      <c r="L39" s="104"/>
    </row>
    <row r="40" spans="1:12" s="41" customFormat="1" hidden="1">
      <c r="A40" s="104">
        <v>32</v>
      </c>
      <c r="B40" s="93" t="s">
        <v>442</v>
      </c>
      <c r="C40" s="93" t="s">
        <v>67</v>
      </c>
      <c r="D40" s="115" t="s">
        <v>30</v>
      </c>
      <c r="E40" s="150"/>
      <c r="F40" s="65">
        <v>12</v>
      </c>
      <c r="G40" s="150"/>
      <c r="H40" s="45"/>
      <c r="I40" s="138"/>
      <c r="J40" s="138"/>
      <c r="K40" s="138"/>
      <c r="L40" s="104"/>
    </row>
    <row r="41" spans="1:12" s="41" customFormat="1" hidden="1">
      <c r="A41" s="104">
        <v>33</v>
      </c>
      <c r="B41" s="93" t="s">
        <v>443</v>
      </c>
      <c r="C41" s="93" t="s">
        <v>444</v>
      </c>
      <c r="D41" s="115" t="s">
        <v>30</v>
      </c>
      <c r="E41" s="150"/>
      <c r="F41" s="65">
        <v>16</v>
      </c>
      <c r="G41" s="150"/>
      <c r="H41" s="45"/>
      <c r="I41" s="138"/>
      <c r="J41" s="138"/>
      <c r="K41" s="138"/>
      <c r="L41" s="104"/>
    </row>
    <row r="42" spans="1:12" s="41" customFormat="1" hidden="1">
      <c r="A42" s="104">
        <v>34</v>
      </c>
      <c r="B42" s="108" t="s">
        <v>245</v>
      </c>
      <c r="C42" s="108" t="s">
        <v>161</v>
      </c>
      <c r="D42" s="114" t="s">
        <v>30</v>
      </c>
      <c r="E42" s="44">
        <v>18</v>
      </c>
      <c r="F42" s="150"/>
      <c r="G42" s="150"/>
      <c r="H42" s="45"/>
      <c r="I42" s="138"/>
      <c r="J42" s="138"/>
      <c r="K42" s="138"/>
      <c r="L42" s="104"/>
    </row>
    <row r="43" spans="1:12" s="41" customFormat="1" hidden="1">
      <c r="A43" s="104">
        <v>35</v>
      </c>
      <c r="B43" s="93" t="s">
        <v>549</v>
      </c>
      <c r="C43" s="93" t="s">
        <v>67</v>
      </c>
      <c r="D43" s="115" t="s">
        <v>32</v>
      </c>
      <c r="E43" s="150"/>
      <c r="F43" s="150"/>
      <c r="G43" s="44">
        <v>20</v>
      </c>
      <c r="H43" s="45"/>
      <c r="I43" s="138"/>
      <c r="J43" s="138"/>
      <c r="K43" s="138"/>
      <c r="L43" s="104"/>
    </row>
    <row r="44" spans="1:12" s="41" customFormat="1" hidden="1">
      <c r="A44" s="104">
        <v>36</v>
      </c>
      <c r="B44" s="108" t="s">
        <v>248</v>
      </c>
      <c r="C44" s="108" t="s">
        <v>81</v>
      </c>
      <c r="D44" s="114" t="s">
        <v>32</v>
      </c>
      <c r="E44" s="44">
        <v>21</v>
      </c>
      <c r="F44" s="150"/>
      <c r="G44" s="150"/>
      <c r="H44" s="45"/>
      <c r="I44" s="138"/>
      <c r="J44" s="138"/>
      <c r="K44" s="138"/>
      <c r="L44" s="104"/>
    </row>
    <row r="45" spans="1:12" s="41" customFormat="1" hidden="1">
      <c r="A45" s="104">
        <v>37</v>
      </c>
      <c r="B45" s="93" t="s">
        <v>445</v>
      </c>
      <c r="C45" s="93" t="s">
        <v>69</v>
      </c>
      <c r="D45" s="115" t="s">
        <v>31</v>
      </c>
      <c r="E45" s="150"/>
      <c r="F45" s="65">
        <v>22</v>
      </c>
      <c r="G45" s="150"/>
      <c r="H45" s="45"/>
      <c r="I45" s="138"/>
      <c r="J45" s="138"/>
      <c r="K45" s="138"/>
      <c r="L45" s="104"/>
    </row>
    <row r="46" spans="1:12" s="41" customFormat="1" hidden="1">
      <c r="A46" s="104">
        <v>38</v>
      </c>
      <c r="B46" s="108" t="s">
        <v>252</v>
      </c>
      <c r="C46" s="108" t="s">
        <v>124</v>
      </c>
      <c r="D46" s="114" t="s">
        <v>31</v>
      </c>
      <c r="E46" s="44">
        <v>25</v>
      </c>
      <c r="F46" s="150"/>
      <c r="G46" s="150"/>
      <c r="H46" s="45"/>
      <c r="I46" s="138"/>
      <c r="J46" s="138"/>
      <c r="K46" s="138"/>
      <c r="L46" s="104"/>
    </row>
    <row r="47" spans="1:12" s="41" customFormat="1" hidden="1">
      <c r="A47" s="104">
        <v>39</v>
      </c>
      <c r="B47" s="116" t="s">
        <v>253</v>
      </c>
      <c r="C47" s="108" t="s">
        <v>134</v>
      </c>
      <c r="D47" s="114" t="s">
        <v>32</v>
      </c>
      <c r="E47" s="44">
        <v>26</v>
      </c>
      <c r="F47" s="150"/>
      <c r="G47" s="150"/>
      <c r="H47" s="45"/>
      <c r="I47" s="138"/>
      <c r="J47" s="138"/>
      <c r="K47" s="138"/>
      <c r="L47" s="104"/>
    </row>
    <row r="48" spans="1:12" s="41" customFormat="1" hidden="1">
      <c r="A48" s="104">
        <v>40</v>
      </c>
      <c r="B48" s="108" t="s">
        <v>256</v>
      </c>
      <c r="C48" s="108" t="s">
        <v>81</v>
      </c>
      <c r="D48" s="114" t="s">
        <v>32</v>
      </c>
      <c r="E48" s="44">
        <v>29</v>
      </c>
      <c r="F48" s="150"/>
      <c r="G48" s="150"/>
      <c r="H48" s="45"/>
      <c r="I48" s="138"/>
      <c r="J48" s="138"/>
      <c r="K48" s="138"/>
      <c r="L48" s="104"/>
    </row>
    <row r="49" spans="2:12" s="41" customFormat="1" hidden="1">
      <c r="B49" s="93"/>
      <c r="C49" s="93"/>
      <c r="D49" s="115"/>
      <c r="E49" s="19">
        <v>0</v>
      </c>
      <c r="F49" s="65"/>
      <c r="G49" s="44"/>
      <c r="H49" s="45"/>
      <c r="I49" s="46">
        <f t="shared" ref="I49:I54" si="2">SUM(E49:H49)</f>
        <v>0</v>
      </c>
      <c r="J49" s="73"/>
      <c r="K49" s="72"/>
      <c r="L49" s="104"/>
    </row>
    <row r="50" spans="2:12" s="41" customFormat="1" hidden="1">
      <c r="B50" s="93"/>
      <c r="C50" s="93"/>
      <c r="D50" s="115"/>
      <c r="E50" s="19">
        <v>0</v>
      </c>
      <c r="F50" s="65"/>
      <c r="G50" s="44"/>
      <c r="H50" s="45"/>
      <c r="I50" s="46">
        <f t="shared" si="2"/>
        <v>0</v>
      </c>
      <c r="J50" s="73"/>
      <c r="K50" s="72"/>
      <c r="L50" s="104"/>
    </row>
    <row r="51" spans="2:12" s="41" customFormat="1" hidden="1">
      <c r="B51" s="93"/>
      <c r="C51" s="93"/>
      <c r="D51" s="115"/>
      <c r="E51" s="19">
        <v>0</v>
      </c>
      <c r="F51" s="65"/>
      <c r="G51" s="44"/>
      <c r="H51" s="45"/>
      <c r="I51" s="46">
        <f t="shared" si="2"/>
        <v>0</v>
      </c>
      <c r="J51" s="73"/>
      <c r="K51" s="72"/>
      <c r="L51" s="104"/>
    </row>
    <row r="52" spans="2:12" s="41" customFormat="1" hidden="1">
      <c r="B52" s="139"/>
      <c r="C52" s="139"/>
      <c r="D52" s="140"/>
      <c r="E52" s="19">
        <v>0</v>
      </c>
      <c r="F52" s="65"/>
      <c r="G52" s="44"/>
      <c r="H52" s="45"/>
      <c r="I52" s="46">
        <f t="shared" si="2"/>
        <v>0</v>
      </c>
      <c r="J52" s="73"/>
      <c r="K52" s="72"/>
      <c r="L52" s="104"/>
    </row>
    <row r="53" spans="2:12" s="41" customFormat="1" hidden="1">
      <c r="B53" s="141"/>
      <c r="C53" s="141"/>
      <c r="D53" s="65"/>
      <c r="E53" s="19">
        <v>0</v>
      </c>
      <c r="F53" s="65"/>
      <c r="G53" s="45"/>
      <c r="H53" s="45"/>
      <c r="I53" s="46">
        <f t="shared" si="2"/>
        <v>0</v>
      </c>
      <c r="J53" s="73"/>
      <c r="K53" s="73"/>
      <c r="L53" s="104"/>
    </row>
    <row r="54" spans="2:12" s="41" customFormat="1" hidden="1">
      <c r="B54" s="139"/>
      <c r="C54" s="139"/>
      <c r="D54" s="140"/>
      <c r="E54" s="19">
        <v>0</v>
      </c>
      <c r="F54" s="65"/>
      <c r="G54" s="44"/>
      <c r="H54" s="45"/>
      <c r="I54" s="46">
        <f t="shared" si="2"/>
        <v>0</v>
      </c>
      <c r="J54" s="73"/>
      <c r="K54" s="72"/>
      <c r="L54" s="104"/>
    </row>
    <row r="55" spans="2:12" s="41" customFormat="1" ht="13.5" thickBot="1">
      <c r="B55" s="53"/>
      <c r="C55" s="53"/>
      <c r="D55" s="53"/>
      <c r="E55" s="54"/>
      <c r="F55" s="55"/>
      <c r="G55" s="54"/>
      <c r="H55" s="55"/>
      <c r="I55" s="56"/>
      <c r="J55" s="57"/>
      <c r="K55" s="70"/>
    </row>
    <row r="56" spans="2:12" s="41" customFormat="1" ht="12.75">
      <c r="B56" s="43"/>
      <c r="C56" s="43"/>
      <c r="D56" s="43"/>
      <c r="E56" s="44"/>
      <c r="F56" s="44"/>
      <c r="G56" s="44"/>
      <c r="H56" s="44"/>
      <c r="I56" s="58"/>
      <c r="J56" s="58"/>
      <c r="K56" s="58"/>
    </row>
    <row r="57" spans="2:12" s="41" customFormat="1" ht="12.75">
      <c r="B57" s="47"/>
      <c r="C57" s="47"/>
      <c r="D57" s="47"/>
      <c r="E57" s="44"/>
      <c r="F57" s="44"/>
      <c r="G57" s="44"/>
      <c r="H57" s="44"/>
      <c r="I57" s="52"/>
      <c r="J57" s="59"/>
      <c r="K57" s="71"/>
    </row>
    <row r="58" spans="2:12" s="41" customFormat="1" ht="12.75">
      <c r="B58" s="43"/>
      <c r="C58" s="47"/>
      <c r="D58" s="47"/>
      <c r="E58" s="44"/>
      <c r="F58" s="44"/>
      <c r="G58" s="44"/>
      <c r="H58" s="44"/>
      <c r="I58" s="52"/>
      <c r="J58" s="59"/>
      <c r="K58" s="71"/>
    </row>
    <row r="59" spans="2:12" s="41" customFormat="1" ht="12.75">
      <c r="B59" s="60"/>
      <c r="C59" s="60"/>
      <c r="D59" s="60"/>
      <c r="E59" s="44"/>
      <c r="F59" s="44"/>
      <c r="G59" s="44"/>
      <c r="H59" s="44"/>
      <c r="I59" s="58"/>
      <c r="J59" s="58"/>
      <c r="K59" s="59"/>
    </row>
    <row r="60" spans="2:12" s="41" customFormat="1" ht="12.75">
      <c r="B60" s="60"/>
      <c r="C60" s="60"/>
      <c r="D60" s="60"/>
      <c r="E60" s="44"/>
      <c r="F60" s="44"/>
      <c r="G60" s="44"/>
      <c r="H60" s="44"/>
      <c r="I60" s="58"/>
      <c r="J60" s="60"/>
      <c r="K60" s="59"/>
    </row>
    <row r="61" spans="2:12" s="41" customFormat="1" ht="12.75">
      <c r="B61" s="60"/>
      <c r="C61" s="60"/>
      <c r="D61" s="60"/>
      <c r="E61" s="44"/>
      <c r="F61" s="44"/>
      <c r="G61" s="44"/>
      <c r="H61" s="44"/>
      <c r="I61" s="52"/>
      <c r="J61" s="59"/>
      <c r="K61" s="59"/>
    </row>
    <row r="62" spans="2:12" s="41" customFormat="1" ht="12.75">
      <c r="B62" s="62"/>
      <c r="C62" s="62"/>
      <c r="D62" s="62"/>
      <c r="E62" s="44"/>
      <c r="F62" s="44"/>
      <c r="G62" s="44"/>
      <c r="H62" s="44"/>
      <c r="I62" s="52"/>
      <c r="J62" s="59"/>
      <c r="K62" s="59"/>
    </row>
    <row r="63" spans="2:12" s="41" customFormat="1" ht="12.75">
      <c r="B63" s="60"/>
      <c r="C63" s="60"/>
      <c r="D63" s="60"/>
      <c r="E63" s="52"/>
      <c r="F63" s="44"/>
      <c r="G63" s="44"/>
      <c r="H63" s="44"/>
      <c r="I63" s="58"/>
      <c r="J63" s="58"/>
      <c r="K63" s="59"/>
    </row>
    <row r="64" spans="2:12" s="41" customFormat="1" ht="12.75">
      <c r="B64" s="60"/>
      <c r="C64" s="60"/>
      <c r="D64" s="60"/>
      <c r="E64" s="44"/>
      <c r="F64" s="44"/>
      <c r="G64" s="44"/>
      <c r="H64" s="44"/>
      <c r="I64" s="52"/>
      <c r="J64" s="59"/>
      <c r="K64" s="59"/>
    </row>
    <row r="65" spans="2:11" s="41" customFormat="1" ht="12.75">
      <c r="B65" s="60"/>
      <c r="C65" s="60"/>
      <c r="D65" s="60"/>
      <c r="E65" s="44"/>
      <c r="F65" s="44"/>
      <c r="G65" s="44"/>
      <c r="H65" s="44"/>
      <c r="I65" s="52"/>
      <c r="J65" s="59"/>
      <c r="K65" s="59"/>
    </row>
    <row r="66" spans="2:11" s="41" customFormat="1" ht="12.75">
      <c r="B66" s="60"/>
      <c r="C66" s="60"/>
      <c r="D66" s="60"/>
      <c r="E66" s="44"/>
      <c r="F66" s="44"/>
      <c r="G66" s="44"/>
      <c r="H66" s="44"/>
      <c r="I66" s="52"/>
      <c r="J66" s="59"/>
      <c r="K66" s="59"/>
    </row>
    <row r="67" spans="2:11">
      <c r="B67" s="21"/>
      <c r="C67" s="21"/>
      <c r="D67" s="21"/>
      <c r="E67" s="6"/>
      <c r="F67" s="6"/>
      <c r="G67" s="6"/>
      <c r="H67" s="6"/>
      <c r="I67" s="12"/>
      <c r="J67" s="22"/>
      <c r="K67" s="59"/>
    </row>
    <row r="68" spans="2:11">
      <c r="B68" s="21"/>
      <c r="C68" s="21"/>
      <c r="D68" s="21"/>
      <c r="E68" s="6"/>
      <c r="F68" s="6"/>
      <c r="G68" s="6"/>
      <c r="H68" s="6"/>
      <c r="I68" s="12"/>
      <c r="J68" s="22"/>
      <c r="K68" s="59"/>
    </row>
    <row r="69" spans="2:11">
      <c r="B69" s="17"/>
      <c r="C69" s="17"/>
      <c r="D69" s="17"/>
      <c r="E69" s="6"/>
      <c r="F69" s="6"/>
      <c r="G69" s="6"/>
      <c r="H69" s="6"/>
      <c r="I69" s="12"/>
      <c r="J69" s="22"/>
      <c r="K69" s="59"/>
    </row>
    <row r="70" spans="2:11">
      <c r="B70" s="17"/>
      <c r="C70" s="17"/>
      <c r="D70" s="17"/>
      <c r="E70" s="6"/>
      <c r="F70" s="6"/>
      <c r="G70" s="6"/>
      <c r="H70" s="6"/>
      <c r="I70" s="12"/>
      <c r="J70" s="22"/>
      <c r="K70" s="59"/>
    </row>
    <row r="71" spans="2:11">
      <c r="B71" s="17"/>
      <c r="C71" s="17"/>
      <c r="D71" s="17"/>
      <c r="E71" s="6"/>
      <c r="F71" s="6"/>
      <c r="G71" s="6"/>
      <c r="H71" s="6"/>
      <c r="I71" s="12"/>
      <c r="J71" s="22"/>
      <c r="K71" s="59"/>
    </row>
    <row r="72" spans="2:11">
      <c r="B72" s="21"/>
      <c r="C72" s="21"/>
      <c r="D72" s="21"/>
      <c r="E72" s="6"/>
      <c r="F72" s="6"/>
      <c r="G72" s="6"/>
      <c r="H72" s="6"/>
      <c r="I72" s="24"/>
      <c r="J72" s="24"/>
      <c r="K72" s="59"/>
    </row>
    <row r="73" spans="2:11">
      <c r="B73" s="17"/>
      <c r="C73" s="17"/>
      <c r="D73" s="17"/>
      <c r="E73" s="6"/>
      <c r="F73" s="6"/>
      <c r="G73" s="6"/>
      <c r="H73" s="6"/>
      <c r="I73" s="12"/>
      <c r="J73" s="22"/>
      <c r="K73" s="59"/>
    </row>
    <row r="74" spans="2:11">
      <c r="B74" s="17"/>
      <c r="C74" s="17"/>
      <c r="D74" s="17"/>
      <c r="E74" s="6"/>
      <c r="F74" s="6"/>
      <c r="G74" s="6"/>
      <c r="H74" s="6"/>
      <c r="I74" s="12"/>
      <c r="J74" s="22"/>
      <c r="K74" s="59"/>
    </row>
    <row r="75" spans="2:11">
      <c r="B75" s="17"/>
      <c r="C75" s="17"/>
      <c r="D75" s="17"/>
      <c r="E75" s="6"/>
      <c r="F75" s="6"/>
      <c r="G75" s="6"/>
      <c r="H75" s="6"/>
      <c r="I75" s="12"/>
      <c r="J75" s="22"/>
      <c r="K75" s="59"/>
    </row>
    <row r="76" spans="2:11">
      <c r="B76" s="17"/>
      <c r="C76" s="17"/>
      <c r="D76" s="17"/>
      <c r="E76" s="6"/>
      <c r="F76" s="6"/>
      <c r="G76" s="6"/>
      <c r="H76" s="6"/>
      <c r="I76" s="19"/>
      <c r="J76" s="22"/>
      <c r="K76" s="59"/>
    </row>
    <row r="77" spans="2:11">
      <c r="B77" s="17"/>
      <c r="C77" s="17"/>
      <c r="D77" s="17"/>
      <c r="E77" s="6"/>
      <c r="F77" s="6"/>
      <c r="G77" s="6"/>
      <c r="H77" s="6"/>
      <c r="I77" s="12"/>
      <c r="J77" s="22"/>
      <c r="K77" s="59"/>
    </row>
    <row r="78" spans="2:11">
      <c r="B78" s="17"/>
      <c r="C78" s="17"/>
      <c r="D78" s="17"/>
      <c r="E78" s="6"/>
      <c r="F78" s="6"/>
      <c r="G78" s="6"/>
      <c r="H78" s="6"/>
      <c r="I78" s="19"/>
      <c r="J78" s="22"/>
      <c r="K78" s="59"/>
    </row>
    <row r="79" spans="2:11">
      <c r="B79" s="17"/>
      <c r="C79" s="17"/>
      <c r="D79" s="17"/>
      <c r="E79" s="6"/>
      <c r="F79" s="6"/>
      <c r="G79" s="6"/>
      <c r="H79" s="6"/>
      <c r="I79" s="12"/>
      <c r="J79" s="22"/>
      <c r="K79" s="59"/>
    </row>
    <row r="80" spans="2:11">
      <c r="B80" s="17"/>
      <c r="C80" s="17"/>
      <c r="D80" s="17"/>
      <c r="E80" s="6"/>
      <c r="F80" s="6"/>
      <c r="G80" s="6"/>
      <c r="H80" s="6"/>
      <c r="I80" s="19"/>
      <c r="J80" s="22"/>
      <c r="K80" s="59"/>
    </row>
    <row r="81" spans="2:11">
      <c r="B81" s="17"/>
      <c r="C81" s="17"/>
      <c r="D81" s="17"/>
      <c r="E81" s="6"/>
      <c r="F81" s="6"/>
      <c r="G81" s="6"/>
      <c r="H81" s="6"/>
      <c r="I81" s="24"/>
      <c r="J81" s="24"/>
      <c r="K81" s="59"/>
    </row>
    <row r="82" spans="2:11">
      <c r="B82" s="17"/>
      <c r="C82" s="17"/>
      <c r="D82" s="17"/>
      <c r="E82" s="6"/>
      <c r="F82" s="6"/>
      <c r="G82" s="6"/>
      <c r="H82" s="6"/>
      <c r="I82" s="24"/>
      <c r="J82" s="24"/>
      <c r="K82" s="59"/>
    </row>
    <row r="83" spans="2:11">
      <c r="B83" s="17"/>
      <c r="C83" s="17"/>
      <c r="D83" s="17"/>
      <c r="E83" s="6"/>
      <c r="F83" s="6"/>
      <c r="G83" s="6"/>
      <c r="H83" s="6"/>
      <c r="I83" s="24"/>
      <c r="J83" s="24"/>
      <c r="K83" s="59"/>
    </row>
    <row r="84" spans="2:11">
      <c r="B84" s="21"/>
      <c r="C84" s="21"/>
      <c r="D84" s="21"/>
      <c r="E84" s="6"/>
      <c r="F84" s="6"/>
      <c r="G84" s="6"/>
      <c r="H84" s="6"/>
      <c r="I84" s="24"/>
      <c r="J84" s="17"/>
      <c r="K84" s="59"/>
    </row>
    <row r="85" spans="2:11">
      <c r="B85" s="17"/>
      <c r="C85" s="17"/>
      <c r="D85" s="17"/>
      <c r="E85" s="6"/>
      <c r="F85" s="6"/>
      <c r="G85" s="6"/>
      <c r="H85" s="6"/>
      <c r="I85" s="12"/>
      <c r="J85" s="22"/>
      <c r="K85" s="59"/>
    </row>
    <row r="86" spans="2:11">
      <c r="B86" s="17"/>
      <c r="C86" s="17"/>
      <c r="D86" s="17"/>
      <c r="E86" s="6"/>
      <c r="F86" s="6"/>
      <c r="G86" s="6"/>
      <c r="H86" s="6"/>
      <c r="I86" s="12"/>
      <c r="J86" s="22"/>
      <c r="K86" s="59"/>
    </row>
    <row r="87" spans="2:11">
      <c r="B87" s="21"/>
      <c r="C87" s="21"/>
      <c r="D87" s="21"/>
      <c r="E87" s="6"/>
      <c r="F87" s="6"/>
      <c r="G87" s="6"/>
      <c r="H87" s="6"/>
      <c r="I87" s="12"/>
      <c r="J87" s="22"/>
      <c r="K87" s="59"/>
    </row>
    <row r="88" spans="2:11">
      <c r="B88" s="21"/>
      <c r="C88" s="21"/>
      <c r="D88" s="21"/>
      <c r="E88" s="6"/>
      <c r="F88" s="6"/>
      <c r="G88" s="6"/>
      <c r="H88" s="6"/>
      <c r="I88" s="12"/>
      <c r="J88" s="22"/>
      <c r="K88" s="59"/>
    </row>
    <row r="89" spans="2:11">
      <c r="B89" s="17"/>
      <c r="C89" s="17"/>
      <c r="D89" s="17"/>
      <c r="E89" s="6"/>
      <c r="F89" s="6"/>
      <c r="G89" s="6"/>
      <c r="H89" s="6"/>
      <c r="I89" s="12"/>
      <c r="J89" s="22"/>
      <c r="K89" s="59"/>
    </row>
    <row r="90" spans="2:11">
      <c r="B90" s="17"/>
      <c r="C90" s="21"/>
      <c r="D90" s="21"/>
      <c r="E90" s="6"/>
      <c r="F90" s="6"/>
      <c r="G90" s="6"/>
      <c r="H90" s="6"/>
      <c r="I90" s="12"/>
      <c r="J90" s="22"/>
      <c r="K90" s="59"/>
    </row>
    <row r="91" spans="2:11">
      <c r="B91" s="17"/>
      <c r="C91" s="17"/>
      <c r="D91" s="17"/>
      <c r="E91" s="6"/>
      <c r="F91" s="6"/>
      <c r="G91" s="6"/>
      <c r="H91" s="6"/>
      <c r="I91" s="12"/>
      <c r="J91" s="22"/>
      <c r="K91" s="59"/>
    </row>
    <row r="92" spans="2:11">
      <c r="B92" s="21"/>
      <c r="C92" s="21"/>
      <c r="D92" s="21"/>
      <c r="E92" s="6"/>
      <c r="F92" s="6"/>
      <c r="G92" s="6"/>
      <c r="H92" s="6"/>
      <c r="I92" s="24"/>
      <c r="J92" s="24"/>
      <c r="K92" s="59"/>
    </row>
    <row r="93" spans="2:11">
      <c r="B93" s="17"/>
      <c r="C93" s="17"/>
      <c r="D93" s="17"/>
      <c r="E93" s="6"/>
      <c r="F93" s="6"/>
      <c r="G93" s="6"/>
      <c r="H93" s="6"/>
      <c r="I93" s="12"/>
      <c r="J93" s="22"/>
      <c r="K93" s="59"/>
    </row>
    <row r="94" spans="2:11">
      <c r="B94" s="21"/>
      <c r="C94" s="21"/>
      <c r="D94" s="21"/>
      <c r="E94" s="6"/>
      <c r="F94" s="6"/>
      <c r="G94" s="6"/>
      <c r="H94" s="6"/>
      <c r="I94" s="12"/>
      <c r="J94" s="22"/>
      <c r="K94" s="59"/>
    </row>
    <row r="95" spans="2:11">
      <c r="B95" s="21"/>
      <c r="C95" s="21"/>
      <c r="D95" s="21"/>
      <c r="E95" s="6"/>
      <c r="F95" s="6"/>
      <c r="G95" s="6"/>
      <c r="H95" s="6"/>
      <c r="I95" s="12"/>
      <c r="J95" s="22"/>
      <c r="K95" s="59"/>
    </row>
    <row r="96" spans="2:11">
      <c r="B96" s="17"/>
      <c r="C96" s="17"/>
      <c r="D96" s="17"/>
      <c r="E96" s="6"/>
      <c r="F96" s="6"/>
      <c r="G96" s="6"/>
      <c r="H96" s="6"/>
      <c r="I96" s="12"/>
      <c r="J96" s="22"/>
      <c r="K96" s="59"/>
    </row>
    <row r="97" spans="2:11">
      <c r="B97" s="17"/>
      <c r="C97" s="17"/>
      <c r="D97" s="17"/>
      <c r="E97" s="6"/>
      <c r="F97" s="6"/>
      <c r="G97" s="6"/>
      <c r="H97" s="6"/>
      <c r="I97" s="24"/>
      <c r="J97" s="24"/>
      <c r="K97" s="59"/>
    </row>
    <row r="98" spans="2:11">
      <c r="B98" s="17"/>
      <c r="C98" s="17"/>
      <c r="D98" s="17"/>
      <c r="E98" s="6"/>
      <c r="F98" s="6"/>
      <c r="G98" s="6"/>
      <c r="H98" s="6"/>
      <c r="I98" s="19"/>
      <c r="J98" s="22"/>
      <c r="K98" s="59"/>
    </row>
    <row r="99" spans="2:11">
      <c r="B99" s="21"/>
      <c r="C99" s="21"/>
      <c r="D99" s="21"/>
      <c r="E99" s="6"/>
      <c r="F99" s="6"/>
      <c r="G99" s="6"/>
      <c r="H99" s="6"/>
      <c r="I99" s="12"/>
      <c r="J99" s="22"/>
      <c r="K99" s="59"/>
    </row>
    <row r="100" spans="2:11">
      <c r="B100" s="21"/>
      <c r="C100" s="21"/>
      <c r="D100" s="21"/>
      <c r="E100" s="6"/>
      <c r="F100" s="6"/>
      <c r="G100" s="6"/>
      <c r="H100" s="6"/>
      <c r="I100" s="12"/>
      <c r="J100" s="22"/>
      <c r="K100" s="59"/>
    </row>
    <row r="101" spans="2:11">
      <c r="B101" s="17"/>
      <c r="C101" s="17"/>
      <c r="D101" s="17"/>
      <c r="E101" s="6"/>
      <c r="F101" s="6"/>
      <c r="G101" s="6"/>
      <c r="H101" s="6"/>
      <c r="I101" s="12"/>
      <c r="J101" s="22"/>
      <c r="K101" s="59"/>
    </row>
    <row r="102" spans="2:11">
      <c r="B102" s="21"/>
      <c r="C102" s="21"/>
      <c r="D102" s="21"/>
      <c r="E102" s="6"/>
      <c r="F102" s="6"/>
      <c r="G102" s="6"/>
      <c r="H102" s="6"/>
      <c r="I102" s="24"/>
      <c r="J102" s="24"/>
      <c r="K102" s="59"/>
    </row>
    <row r="103" spans="2:11">
      <c r="B103" s="21"/>
      <c r="C103" s="21"/>
      <c r="D103" s="21"/>
      <c r="E103" s="6"/>
      <c r="F103" s="6"/>
      <c r="G103" s="6"/>
      <c r="H103" s="6"/>
      <c r="I103" s="19"/>
      <c r="J103" s="22"/>
      <c r="K103" s="59"/>
    </row>
    <row r="104" spans="2:11">
      <c r="B104" s="17"/>
      <c r="C104" s="17"/>
      <c r="D104" s="17"/>
      <c r="E104" s="6"/>
      <c r="F104" s="6"/>
      <c r="G104" s="6"/>
      <c r="H104" s="6"/>
      <c r="I104" s="12"/>
      <c r="J104" s="22"/>
      <c r="K104" s="59"/>
    </row>
    <row r="105" spans="2:11">
      <c r="B105" s="21"/>
      <c r="C105" s="21"/>
      <c r="D105" s="21"/>
      <c r="E105" s="6"/>
      <c r="F105" s="6"/>
      <c r="G105" s="6"/>
      <c r="H105" s="6"/>
      <c r="I105" s="12"/>
      <c r="J105" s="22"/>
      <c r="K105" s="59"/>
    </row>
    <row r="106" spans="2:11">
      <c r="B106" s="17"/>
      <c r="C106" s="17"/>
      <c r="D106" s="17"/>
      <c r="E106" s="6"/>
      <c r="F106" s="6"/>
      <c r="G106" s="6"/>
      <c r="H106" s="6"/>
      <c r="I106" s="24"/>
      <c r="J106" s="24"/>
      <c r="K106" s="59"/>
    </row>
    <row r="107" spans="2:11">
      <c r="B107" s="17"/>
      <c r="C107" s="17"/>
      <c r="D107" s="17"/>
      <c r="E107" s="6"/>
      <c r="F107" s="6"/>
      <c r="G107" s="6"/>
      <c r="H107" s="6"/>
      <c r="I107" s="12"/>
      <c r="J107" s="22"/>
      <c r="K107" s="59"/>
    </row>
    <row r="108" spans="2:11">
      <c r="B108" s="17"/>
      <c r="C108" s="17"/>
      <c r="D108" s="17"/>
      <c r="E108" s="6"/>
      <c r="F108" s="6"/>
      <c r="G108" s="6"/>
      <c r="H108" s="6"/>
      <c r="I108" s="19"/>
      <c r="J108" s="22"/>
      <c r="K108" s="59"/>
    </row>
    <row r="109" spans="2:11">
      <c r="B109" s="17"/>
      <c r="C109" s="17"/>
      <c r="D109" s="17"/>
      <c r="E109" s="6"/>
      <c r="F109" s="6"/>
      <c r="G109" s="6"/>
      <c r="H109" s="6"/>
      <c r="I109" s="12"/>
      <c r="J109" s="22"/>
      <c r="K109" s="59"/>
    </row>
    <row r="110" spans="2:11">
      <c r="B110" s="17"/>
      <c r="C110" s="17"/>
      <c r="D110" s="17"/>
      <c r="E110" s="6"/>
      <c r="F110" s="6"/>
      <c r="G110" s="6"/>
      <c r="H110" s="6"/>
      <c r="I110" s="12"/>
      <c r="J110" s="22"/>
      <c r="K110" s="59"/>
    </row>
    <row r="111" spans="2:11">
      <c r="B111" s="17"/>
      <c r="C111" s="17"/>
      <c r="D111" s="17"/>
      <c r="E111" s="6"/>
      <c r="F111" s="6"/>
      <c r="G111" s="6"/>
      <c r="H111" s="6"/>
      <c r="I111" s="12"/>
      <c r="J111" s="22"/>
      <c r="K111" s="59"/>
    </row>
    <row r="112" spans="2:11">
      <c r="B112" s="17"/>
      <c r="C112" s="17"/>
      <c r="D112" s="17"/>
      <c r="E112" s="6"/>
      <c r="F112" s="6"/>
      <c r="G112" s="6"/>
      <c r="H112" s="6"/>
      <c r="I112" s="12"/>
      <c r="J112" s="22"/>
      <c r="K112" s="59"/>
    </row>
    <row r="113" spans="2:11">
      <c r="B113" s="21"/>
      <c r="C113" s="21"/>
      <c r="D113" s="21"/>
      <c r="E113" s="6"/>
      <c r="F113" s="6"/>
      <c r="G113" s="6"/>
      <c r="H113" s="6"/>
      <c r="I113" s="12"/>
      <c r="J113" s="22"/>
      <c r="K113" s="59"/>
    </row>
    <row r="114" spans="2:11">
      <c r="B114" s="21"/>
      <c r="C114" s="21"/>
      <c r="D114" s="21"/>
      <c r="E114" s="6"/>
      <c r="F114" s="6"/>
      <c r="G114" s="6"/>
      <c r="H114" s="6"/>
      <c r="I114" s="12"/>
      <c r="J114" s="20"/>
      <c r="K114" s="59"/>
    </row>
    <row r="115" spans="2:11">
      <c r="B115" s="21"/>
      <c r="C115" s="21"/>
      <c r="D115" s="21"/>
      <c r="E115" s="6"/>
      <c r="F115" s="6"/>
      <c r="G115" s="6"/>
      <c r="H115" s="6"/>
      <c r="I115" s="19"/>
      <c r="J115" s="22"/>
      <c r="K115" s="59"/>
    </row>
    <row r="116" spans="2:11">
      <c r="B116" s="17"/>
      <c r="C116" s="17"/>
      <c r="D116" s="17"/>
      <c r="E116" s="6"/>
      <c r="F116" s="6"/>
      <c r="G116" s="6"/>
      <c r="H116" s="6"/>
      <c r="I116" s="12"/>
      <c r="J116" s="22"/>
      <c r="K116" s="59"/>
    </row>
    <row r="117" spans="2:11">
      <c r="B117" s="17"/>
      <c r="C117" s="17"/>
      <c r="D117" s="17"/>
      <c r="E117" s="6"/>
      <c r="F117" s="6"/>
      <c r="G117" s="6"/>
      <c r="H117" s="6"/>
      <c r="I117" s="12"/>
      <c r="J117" s="22"/>
      <c r="K117" s="59"/>
    </row>
    <row r="118" spans="2:11">
      <c r="B118" s="21"/>
      <c r="C118" s="21"/>
      <c r="D118" s="21"/>
      <c r="E118" s="6"/>
      <c r="F118" s="6"/>
      <c r="G118" s="6"/>
      <c r="H118" s="6"/>
      <c r="I118" s="12"/>
      <c r="J118" s="22"/>
      <c r="K118" s="59"/>
    </row>
    <row r="119" spans="2:11">
      <c r="B119" s="21"/>
      <c r="C119" s="21"/>
      <c r="D119" s="21"/>
      <c r="E119" s="6"/>
      <c r="F119" s="6"/>
      <c r="G119" s="6"/>
      <c r="H119" s="6"/>
      <c r="I119" s="19"/>
      <c r="J119" s="22"/>
      <c r="K119" s="59"/>
    </row>
    <row r="120" spans="2:11">
      <c r="B120" s="17"/>
      <c r="C120" s="17"/>
      <c r="D120" s="17"/>
      <c r="E120" s="6"/>
      <c r="F120" s="6"/>
      <c r="G120" s="6"/>
      <c r="H120" s="6"/>
      <c r="I120" s="12"/>
      <c r="J120" s="22"/>
      <c r="K120" s="59"/>
    </row>
    <row r="121" spans="2:11">
      <c r="B121" s="26"/>
      <c r="C121" s="17"/>
      <c r="D121" s="17"/>
      <c r="E121" s="6"/>
      <c r="F121" s="6"/>
      <c r="G121" s="6"/>
      <c r="H121" s="6"/>
      <c r="I121" s="12"/>
      <c r="J121" s="22"/>
      <c r="K121" s="59"/>
    </row>
    <row r="122" spans="2:11">
      <c r="B122" s="17"/>
      <c r="C122" s="17"/>
      <c r="D122" s="17"/>
      <c r="E122" s="6"/>
      <c r="F122" s="6"/>
      <c r="G122" s="6"/>
      <c r="H122" s="6"/>
      <c r="I122" s="12"/>
      <c r="J122" s="22"/>
      <c r="K122" s="59"/>
    </row>
    <row r="123" spans="2:11">
      <c r="B123" s="17"/>
      <c r="C123" s="17"/>
      <c r="D123" s="17"/>
      <c r="E123" s="6"/>
      <c r="F123" s="6"/>
      <c r="G123" s="6"/>
      <c r="H123" s="6"/>
      <c r="I123" s="24"/>
      <c r="J123" s="24"/>
      <c r="K123" s="59"/>
    </row>
    <row r="124" spans="2:11">
      <c r="B124" s="21"/>
      <c r="C124" s="21"/>
      <c r="D124" s="21"/>
      <c r="E124" s="6"/>
      <c r="F124" s="6"/>
      <c r="G124" s="6"/>
      <c r="H124" s="6"/>
      <c r="I124" s="19"/>
      <c r="J124" s="20"/>
      <c r="K124" s="59"/>
    </row>
    <row r="125" spans="2:11">
      <c r="B125" s="17"/>
      <c r="C125" s="17"/>
      <c r="D125" s="17"/>
      <c r="E125" s="6"/>
      <c r="F125" s="6"/>
      <c r="G125" s="6"/>
      <c r="H125" s="6"/>
      <c r="I125" s="12"/>
      <c r="J125" s="22"/>
      <c r="K125" s="59"/>
    </row>
    <row r="126" spans="2:11">
      <c r="B126" s="21"/>
      <c r="C126" s="21"/>
      <c r="D126" s="21"/>
      <c r="E126" s="6"/>
      <c r="F126" s="6"/>
      <c r="G126" s="6"/>
      <c r="H126" s="6"/>
      <c r="I126" s="12"/>
      <c r="J126" s="22"/>
      <c r="K126" s="59"/>
    </row>
    <row r="127" spans="2:11">
      <c r="B127" s="21"/>
      <c r="C127" s="21"/>
      <c r="D127" s="21"/>
      <c r="E127" s="6"/>
      <c r="F127" s="6"/>
      <c r="G127" s="6"/>
      <c r="H127" s="6"/>
      <c r="I127" s="12"/>
      <c r="J127" s="22"/>
      <c r="K127" s="59"/>
    </row>
    <row r="128" spans="2:11">
      <c r="B128" s="17"/>
      <c r="C128" s="17"/>
      <c r="D128" s="17"/>
      <c r="E128" s="6"/>
      <c r="F128" s="6"/>
      <c r="G128" s="6"/>
      <c r="H128" s="6"/>
      <c r="I128" s="12"/>
      <c r="J128" s="22"/>
      <c r="K128" s="59"/>
    </row>
    <row r="129" spans="2:11">
      <c r="B129" s="21"/>
      <c r="C129" s="21"/>
      <c r="D129" s="21"/>
      <c r="E129" s="6"/>
      <c r="F129" s="6"/>
      <c r="G129" s="6"/>
      <c r="H129" s="6"/>
      <c r="I129" s="19"/>
      <c r="J129" s="22"/>
      <c r="K129" s="59"/>
    </row>
    <row r="130" spans="2:11">
      <c r="B130" s="17"/>
      <c r="C130" s="17"/>
      <c r="D130" s="17"/>
      <c r="E130" s="6"/>
      <c r="F130" s="6"/>
      <c r="G130" s="6"/>
      <c r="H130" s="6"/>
      <c r="I130" s="24"/>
      <c r="J130" s="24"/>
      <c r="K130" s="59"/>
    </row>
    <row r="131" spans="2:11">
      <c r="B131" s="21"/>
      <c r="C131" s="21"/>
      <c r="D131" s="21"/>
      <c r="E131" s="6"/>
      <c r="F131" s="6"/>
      <c r="G131" s="6"/>
      <c r="H131" s="6"/>
      <c r="I131" s="12"/>
      <c r="J131" s="22"/>
      <c r="K131" s="59"/>
    </row>
    <row r="132" spans="2:11">
      <c r="B132" s="21"/>
      <c r="C132" s="21"/>
      <c r="D132" s="21"/>
      <c r="E132" s="6"/>
      <c r="F132" s="6"/>
      <c r="G132" s="6"/>
      <c r="H132" s="6"/>
      <c r="I132" s="12"/>
      <c r="J132" s="22"/>
      <c r="K132" s="59"/>
    </row>
    <row r="133" spans="2:11">
      <c r="B133" s="21"/>
      <c r="C133" s="21"/>
      <c r="D133" s="21"/>
      <c r="E133" s="6"/>
      <c r="F133" s="6"/>
      <c r="G133" s="6"/>
      <c r="H133" s="6"/>
      <c r="I133" s="12"/>
      <c r="J133" s="22"/>
      <c r="K133" s="59"/>
    </row>
    <row r="134" spans="2:11">
      <c r="B134" s="17"/>
      <c r="C134" s="17"/>
      <c r="D134" s="17"/>
      <c r="E134" s="6"/>
      <c r="F134" s="6"/>
      <c r="G134" s="6"/>
      <c r="H134" s="6"/>
      <c r="I134" s="24"/>
      <c r="J134" s="17"/>
      <c r="K134" s="59"/>
    </row>
    <row r="135" spans="2:11">
      <c r="B135" s="17"/>
      <c r="C135" s="17"/>
      <c r="D135" s="17"/>
      <c r="E135" s="6"/>
      <c r="F135" s="6"/>
      <c r="G135" s="6"/>
      <c r="H135" s="6"/>
      <c r="I135" s="24"/>
      <c r="J135" s="24"/>
      <c r="K135" s="59"/>
    </row>
    <row r="136" spans="2:11">
      <c r="B136" s="17"/>
      <c r="C136" s="17"/>
      <c r="D136" s="17"/>
      <c r="E136" s="6"/>
      <c r="F136" s="6"/>
      <c r="G136" s="6"/>
      <c r="H136" s="6"/>
      <c r="I136" s="12"/>
      <c r="J136" s="22"/>
      <c r="K136" s="59"/>
    </row>
    <row r="137" spans="2:11">
      <c r="B137" s="17"/>
      <c r="C137" s="17"/>
      <c r="D137" s="17"/>
      <c r="E137" s="6"/>
      <c r="F137" s="6"/>
      <c r="G137" s="6"/>
      <c r="H137" s="6"/>
      <c r="I137" s="12"/>
      <c r="J137" s="22"/>
      <c r="K137" s="59"/>
    </row>
    <row r="138" spans="2:11">
      <c r="B138" s="17"/>
      <c r="C138" s="17"/>
      <c r="D138" s="17"/>
      <c r="E138" s="6"/>
      <c r="F138" s="6"/>
      <c r="G138" s="6"/>
      <c r="H138" s="6"/>
      <c r="I138" s="12"/>
      <c r="J138" s="22"/>
      <c r="K138" s="59"/>
    </row>
    <row r="139" spans="2:11">
      <c r="B139" s="21"/>
      <c r="C139" s="21"/>
      <c r="D139" s="21"/>
      <c r="E139" s="6"/>
      <c r="F139" s="6"/>
      <c r="G139" s="6"/>
      <c r="H139" s="6"/>
      <c r="I139" s="12"/>
      <c r="J139" s="22"/>
      <c r="K139" s="59"/>
    </row>
    <row r="140" spans="2:11">
      <c r="B140" s="17"/>
      <c r="C140" s="17"/>
      <c r="D140" s="17"/>
      <c r="E140" s="6"/>
      <c r="F140" s="6"/>
      <c r="G140" s="6"/>
      <c r="H140" s="6"/>
      <c r="I140" s="12"/>
      <c r="J140" s="22"/>
      <c r="K140" s="59"/>
    </row>
    <row r="141" spans="2:11">
      <c r="B141" s="21"/>
      <c r="C141" s="21"/>
      <c r="D141" s="21"/>
      <c r="E141" s="6"/>
      <c r="F141" s="6"/>
      <c r="G141" s="6"/>
      <c r="H141" s="6"/>
      <c r="I141" s="24"/>
      <c r="J141" s="24"/>
      <c r="K141" s="59"/>
    </row>
    <row r="142" spans="2:11">
      <c r="B142" s="23"/>
      <c r="C142" s="23"/>
      <c r="D142" s="23"/>
      <c r="E142" s="23"/>
      <c r="F142" s="23"/>
      <c r="G142" s="23"/>
      <c r="H142" s="23"/>
      <c r="I142" s="12"/>
      <c r="J142" s="23"/>
      <c r="K142" s="59"/>
    </row>
    <row r="143" spans="2:11">
      <c r="B143" s="17"/>
      <c r="C143" s="17"/>
      <c r="D143" s="17"/>
      <c r="E143" s="6"/>
      <c r="F143" s="6"/>
      <c r="G143" s="6"/>
      <c r="H143" s="6"/>
      <c r="I143" s="24"/>
      <c r="J143" s="24"/>
      <c r="K143" s="59"/>
    </row>
    <row r="144" spans="2:11">
      <c r="B144" s="17"/>
      <c r="C144" s="17"/>
      <c r="D144" s="17"/>
      <c r="E144" s="6"/>
      <c r="F144" s="6"/>
      <c r="G144" s="12"/>
      <c r="H144" s="6"/>
      <c r="I144" s="12"/>
      <c r="J144" s="22"/>
      <c r="K144" s="59"/>
    </row>
    <row r="145" spans="2:11">
      <c r="B145" s="17"/>
      <c r="C145" s="17"/>
      <c r="D145" s="17"/>
      <c r="E145" s="6"/>
      <c r="F145" s="6"/>
      <c r="G145" s="6"/>
      <c r="H145" s="6"/>
      <c r="I145" s="12"/>
      <c r="J145" s="22"/>
      <c r="K145" s="59"/>
    </row>
    <row r="146" spans="2:11">
      <c r="B146" s="17"/>
      <c r="C146" s="17"/>
      <c r="D146" s="17"/>
      <c r="E146" s="6"/>
      <c r="F146" s="6"/>
      <c r="G146" s="6"/>
      <c r="H146" s="6"/>
      <c r="I146" s="24"/>
      <c r="J146" s="24"/>
      <c r="K146" s="59"/>
    </row>
    <row r="147" spans="2:11">
      <c r="B147" s="17"/>
      <c r="C147" s="17"/>
      <c r="D147" s="17"/>
      <c r="E147" s="6"/>
      <c r="F147" s="6"/>
      <c r="G147" s="6"/>
      <c r="H147" s="6"/>
      <c r="I147" s="12"/>
      <c r="J147" s="22"/>
      <c r="K147" s="59"/>
    </row>
    <row r="148" spans="2:11">
      <c r="B148" s="17"/>
      <c r="C148" s="17"/>
      <c r="D148" s="17"/>
      <c r="E148" s="6"/>
      <c r="F148" s="6"/>
      <c r="G148" s="6"/>
      <c r="H148" s="6"/>
      <c r="I148" s="12"/>
      <c r="J148" s="22"/>
      <c r="K148" s="59"/>
    </row>
    <row r="149" spans="2:11">
      <c r="B149" s="17"/>
      <c r="C149" s="17"/>
      <c r="D149" s="17"/>
      <c r="E149" s="6"/>
      <c r="F149" s="6"/>
      <c r="G149" s="6"/>
      <c r="H149" s="6"/>
      <c r="I149" s="19"/>
      <c r="J149" s="20"/>
      <c r="K149" s="59"/>
    </row>
    <row r="150" spans="2:11">
      <c r="B150" s="21"/>
      <c r="C150" s="21"/>
      <c r="D150" s="21"/>
      <c r="E150" s="6"/>
      <c r="F150" s="6"/>
      <c r="G150" s="6"/>
      <c r="H150" s="6"/>
      <c r="I150" s="12"/>
      <c r="J150" s="22"/>
      <c r="K150" s="59"/>
    </row>
    <row r="151" spans="2:11">
      <c r="B151" s="21"/>
      <c r="C151" s="21"/>
      <c r="D151" s="21"/>
      <c r="E151" s="6"/>
      <c r="F151" s="6"/>
      <c r="G151" s="6"/>
      <c r="H151" s="6"/>
      <c r="I151" s="19"/>
      <c r="J151" s="22"/>
      <c r="K151" s="59"/>
    </row>
    <row r="152" spans="2:11">
      <c r="B152" s="17"/>
      <c r="C152" s="17"/>
      <c r="D152" s="17"/>
      <c r="E152" s="6"/>
      <c r="F152" s="6"/>
      <c r="G152" s="6"/>
      <c r="H152" s="6"/>
      <c r="I152" s="24"/>
      <c r="J152" s="17"/>
      <c r="K152" s="59"/>
    </row>
    <row r="153" spans="2:11">
      <c r="B153" s="17"/>
      <c r="C153" s="17"/>
      <c r="D153" s="17"/>
      <c r="E153" s="6"/>
      <c r="F153" s="6"/>
      <c r="G153" s="6"/>
      <c r="H153" s="6"/>
      <c r="I153" s="19"/>
      <c r="J153" s="22"/>
      <c r="K153" s="59"/>
    </row>
    <row r="154" spans="2:11">
      <c r="B154" s="21"/>
      <c r="C154" s="21"/>
      <c r="D154" s="21"/>
      <c r="E154" s="6"/>
      <c r="F154" s="6"/>
      <c r="G154" s="6"/>
      <c r="H154" s="6"/>
      <c r="I154" s="24"/>
      <c r="J154" s="24"/>
      <c r="K154" s="59"/>
    </row>
    <row r="155" spans="2:11">
      <c r="B155" s="21"/>
      <c r="C155" s="21"/>
      <c r="D155" s="21"/>
      <c r="E155" s="6"/>
      <c r="F155" s="6"/>
      <c r="G155" s="6"/>
      <c r="H155" s="6"/>
      <c r="I155" s="12"/>
      <c r="J155" s="22"/>
      <c r="K155" s="59"/>
    </row>
    <row r="156" spans="2:11">
      <c r="B156" s="17"/>
      <c r="C156" s="17"/>
      <c r="D156" s="17"/>
      <c r="E156" s="6"/>
      <c r="F156" s="6"/>
      <c r="G156" s="6"/>
      <c r="H156" s="6"/>
      <c r="I156" s="19"/>
      <c r="J156" s="22"/>
      <c r="K156" s="59"/>
    </row>
    <row r="157" spans="2:11">
      <c r="B157" s="17"/>
      <c r="C157" s="17"/>
      <c r="D157" s="17"/>
      <c r="E157" s="6"/>
      <c r="F157" s="6"/>
      <c r="G157" s="6"/>
      <c r="H157" s="6"/>
      <c r="I157" s="12"/>
      <c r="J157" s="22"/>
      <c r="K157" s="59"/>
    </row>
    <row r="158" spans="2:11">
      <c r="B158" s="17"/>
      <c r="C158" s="17"/>
      <c r="D158" s="17"/>
      <c r="E158" s="6"/>
      <c r="F158" s="6"/>
      <c r="G158" s="6"/>
      <c r="H158" s="6"/>
      <c r="I158" s="12"/>
      <c r="J158" s="20"/>
      <c r="K158" s="59"/>
    </row>
    <row r="159" spans="2:11">
      <c r="B159" s="17"/>
      <c r="C159" s="17"/>
      <c r="D159" s="17"/>
      <c r="E159" s="6"/>
      <c r="F159" s="6"/>
      <c r="G159" s="6"/>
      <c r="H159" s="6"/>
      <c r="I159" s="12"/>
      <c r="J159" s="22"/>
      <c r="K159" s="59"/>
    </row>
    <row r="160" spans="2:11">
      <c r="B160" s="17"/>
      <c r="C160" s="17"/>
      <c r="D160" s="17"/>
      <c r="E160" s="6"/>
      <c r="F160" s="6"/>
      <c r="G160" s="6"/>
      <c r="H160" s="6"/>
      <c r="I160" s="12"/>
      <c r="J160" s="22"/>
      <c r="K160" s="59"/>
    </row>
    <row r="161" spans="2:11">
      <c r="B161" s="21"/>
      <c r="C161" s="21"/>
      <c r="D161" s="21"/>
      <c r="E161" s="6"/>
      <c r="F161" s="6"/>
      <c r="G161" s="6"/>
      <c r="H161" s="6"/>
      <c r="I161" s="12"/>
      <c r="J161" s="22"/>
      <c r="K161" s="59"/>
    </row>
    <row r="162" spans="2:11">
      <c r="B162" s="21"/>
      <c r="C162" s="21"/>
      <c r="D162" s="21"/>
      <c r="E162" s="6"/>
      <c r="F162" s="6"/>
      <c r="G162" s="6"/>
      <c r="H162" s="6"/>
      <c r="I162" s="12"/>
      <c r="J162" s="22"/>
      <c r="K162" s="59"/>
    </row>
    <row r="163" spans="2:11">
      <c r="B163" s="17"/>
      <c r="C163" s="17"/>
      <c r="D163" s="17"/>
      <c r="E163" s="6"/>
      <c r="F163" s="6"/>
      <c r="G163" s="6"/>
      <c r="H163" s="6"/>
      <c r="I163" s="12"/>
      <c r="J163" s="22"/>
      <c r="K163" s="59"/>
    </row>
    <row r="164" spans="2:11">
      <c r="B164" s="21"/>
      <c r="C164" s="21"/>
      <c r="D164" s="21"/>
      <c r="E164" s="6"/>
      <c r="F164" s="6"/>
      <c r="G164" s="6"/>
      <c r="H164" s="6"/>
      <c r="I164" s="12"/>
      <c r="J164" s="22"/>
      <c r="K164" s="59"/>
    </row>
    <row r="165" spans="2:11">
      <c r="B165" s="27"/>
      <c r="C165" s="27"/>
      <c r="D165" s="27"/>
      <c r="E165" s="19"/>
      <c r="F165" s="19"/>
      <c r="G165" s="19"/>
      <c r="H165" s="19"/>
      <c r="I165" s="19"/>
      <c r="J165" s="22"/>
      <c r="K165" s="59"/>
    </row>
    <row r="166" spans="2:11">
      <c r="B166" s="21"/>
      <c r="C166" s="21"/>
      <c r="D166" s="21"/>
      <c r="E166" s="6"/>
      <c r="F166" s="6"/>
      <c r="G166" s="6"/>
      <c r="H166" s="6"/>
      <c r="I166" s="12"/>
      <c r="J166" s="22"/>
      <c r="K166" s="59"/>
    </row>
    <row r="167" spans="2:11">
      <c r="B167" s="21"/>
      <c r="C167" s="21"/>
      <c r="D167" s="21"/>
      <c r="E167" s="6"/>
      <c r="F167" s="6"/>
      <c r="G167" s="6"/>
      <c r="H167" s="6"/>
      <c r="I167" s="12"/>
      <c r="J167" s="22"/>
      <c r="K167" s="59"/>
    </row>
    <row r="168" spans="2:11">
      <c r="B168" s="17"/>
      <c r="C168" s="17"/>
      <c r="D168" s="17"/>
      <c r="E168" s="6"/>
      <c r="F168" s="6"/>
      <c r="G168" s="6"/>
      <c r="H168" s="6"/>
      <c r="I168" s="24"/>
      <c r="J168" s="24"/>
      <c r="K168" s="59"/>
    </row>
    <row r="169" spans="2:11">
      <c r="B169" s="17"/>
      <c r="C169" s="17"/>
      <c r="D169" s="17"/>
      <c r="E169" s="6"/>
      <c r="F169" s="6"/>
      <c r="G169" s="6"/>
      <c r="H169" s="6"/>
      <c r="I169" s="12"/>
      <c r="J169" s="22"/>
      <c r="K169" s="59"/>
    </row>
    <row r="170" spans="2:11">
      <c r="B170" s="17"/>
      <c r="C170" s="17"/>
      <c r="D170" s="17"/>
      <c r="E170" s="6"/>
      <c r="F170" s="6"/>
      <c r="G170" s="6"/>
      <c r="H170" s="6"/>
      <c r="I170" s="12"/>
      <c r="J170" s="22"/>
      <c r="K170" s="59"/>
    </row>
    <row r="171" spans="2:11">
      <c r="B171" s="17"/>
      <c r="C171" s="17"/>
      <c r="D171" s="17"/>
      <c r="E171" s="6"/>
      <c r="F171" s="6"/>
      <c r="G171" s="6"/>
      <c r="H171" s="6"/>
      <c r="I171" s="24"/>
      <c r="J171" s="24"/>
      <c r="K171" s="59"/>
    </row>
    <row r="172" spans="2:11">
      <c r="B172" s="17"/>
      <c r="C172" s="17"/>
      <c r="D172" s="17"/>
      <c r="E172" s="6"/>
      <c r="F172" s="6"/>
      <c r="G172" s="6"/>
      <c r="H172" s="6"/>
      <c r="I172" s="24"/>
      <c r="J172" s="24"/>
      <c r="K172" s="59"/>
    </row>
    <row r="173" spans="2:11">
      <c r="B173" s="17"/>
      <c r="C173" s="17"/>
      <c r="D173" s="17"/>
      <c r="E173" s="6"/>
      <c r="F173" s="6"/>
      <c r="G173" s="12"/>
      <c r="H173" s="6"/>
      <c r="I173" s="12"/>
      <c r="J173" s="22"/>
      <c r="K173" s="59"/>
    </row>
    <row r="174" spans="2:11">
      <c r="B174" s="17"/>
      <c r="C174" s="17"/>
      <c r="D174" s="17"/>
      <c r="E174" s="6"/>
      <c r="F174" s="6"/>
      <c r="G174" s="6"/>
      <c r="H174" s="6"/>
      <c r="I174" s="12"/>
      <c r="J174" s="22"/>
      <c r="K174" s="59"/>
    </row>
    <row r="175" spans="2:11">
      <c r="B175" s="21"/>
      <c r="C175" s="21"/>
      <c r="D175" s="21"/>
      <c r="E175" s="6"/>
      <c r="F175" s="6"/>
      <c r="G175" s="6"/>
      <c r="H175" s="6"/>
      <c r="I175" s="12"/>
      <c r="J175" s="22"/>
      <c r="K175" s="59"/>
    </row>
    <row r="176" spans="2:11">
      <c r="B176" s="17"/>
      <c r="C176" s="17"/>
      <c r="D176" s="17"/>
      <c r="E176" s="6"/>
      <c r="F176" s="6"/>
      <c r="G176" s="6"/>
      <c r="H176" s="6"/>
      <c r="I176" s="12"/>
      <c r="J176" s="20"/>
      <c r="K176" s="59"/>
    </row>
    <row r="177" spans="2:11">
      <c r="B177" s="17"/>
      <c r="C177" s="17"/>
      <c r="D177" s="17"/>
      <c r="E177" s="6"/>
      <c r="F177" s="6"/>
      <c r="G177" s="6"/>
      <c r="H177" s="6"/>
      <c r="I177" s="19"/>
      <c r="J177" s="22"/>
      <c r="K177" s="59"/>
    </row>
    <row r="178" spans="2:11">
      <c r="B178" s="21"/>
      <c r="C178" s="21"/>
      <c r="D178" s="21"/>
      <c r="E178" s="6"/>
      <c r="F178" s="6"/>
      <c r="G178" s="6"/>
      <c r="H178" s="6"/>
      <c r="I178" s="12"/>
      <c r="J178" s="22"/>
      <c r="K178" s="59"/>
    </row>
    <row r="179" spans="2:11">
      <c r="B179" s="21"/>
      <c r="C179" s="21"/>
      <c r="D179" s="21"/>
      <c r="E179" s="6"/>
      <c r="F179" s="6"/>
      <c r="G179" s="6"/>
      <c r="H179" s="6"/>
      <c r="I179" s="12"/>
      <c r="J179" s="22"/>
      <c r="K179" s="59"/>
    </row>
    <row r="180" spans="2:11">
      <c r="B180" s="17"/>
      <c r="C180" s="17"/>
      <c r="D180" s="17"/>
      <c r="E180" s="6"/>
      <c r="F180" s="6"/>
      <c r="G180" s="6"/>
      <c r="H180" s="6"/>
      <c r="I180" s="12"/>
      <c r="J180" s="22"/>
      <c r="K180" s="59"/>
    </row>
    <row r="181" spans="2:11">
      <c r="B181" s="21"/>
      <c r="C181" s="21"/>
      <c r="D181" s="21"/>
      <c r="E181" s="6"/>
      <c r="F181" s="6"/>
      <c r="G181" s="6"/>
      <c r="H181" s="6"/>
      <c r="I181" s="12"/>
      <c r="J181" s="22"/>
      <c r="K181" s="59"/>
    </row>
    <row r="182" spans="2:11">
      <c r="B182" s="21"/>
      <c r="C182" s="21"/>
      <c r="D182" s="21"/>
      <c r="E182" s="6"/>
      <c r="F182" s="6"/>
      <c r="G182" s="6"/>
      <c r="H182" s="6"/>
      <c r="I182" s="12"/>
      <c r="J182" s="22"/>
      <c r="K182" s="59"/>
    </row>
    <row r="183" spans="2:11">
      <c r="B183" s="17"/>
      <c r="C183" s="17"/>
      <c r="D183" s="17"/>
      <c r="E183" s="6"/>
      <c r="F183" s="6"/>
      <c r="G183" s="6"/>
      <c r="H183" s="6"/>
      <c r="I183" s="12"/>
      <c r="J183" s="22"/>
      <c r="K183" s="59"/>
    </row>
    <row r="184" spans="2:11">
      <c r="B184" s="21"/>
      <c r="C184" s="21"/>
      <c r="D184" s="21"/>
      <c r="E184" s="6"/>
      <c r="F184" s="6"/>
      <c r="G184" s="6"/>
      <c r="H184" s="6"/>
      <c r="I184" s="12"/>
      <c r="J184" s="22"/>
      <c r="K184" s="59"/>
    </row>
    <row r="185" spans="2:11">
      <c r="B185" s="17"/>
      <c r="C185" s="17"/>
      <c r="D185" s="17"/>
      <c r="E185" s="6"/>
      <c r="F185" s="6"/>
      <c r="G185" s="12"/>
      <c r="H185" s="6"/>
      <c r="I185" s="24"/>
      <c r="J185" s="24"/>
      <c r="K185" s="59"/>
    </row>
    <row r="186" spans="2:11">
      <c r="B186" s="17"/>
      <c r="C186" s="17"/>
      <c r="D186" s="17"/>
      <c r="E186" s="6"/>
      <c r="F186" s="6"/>
      <c r="G186" s="6"/>
      <c r="H186" s="6"/>
      <c r="I186" s="24"/>
      <c r="J186" s="24"/>
      <c r="K186" s="59"/>
    </row>
    <row r="187" spans="2:11">
      <c r="B187" s="17"/>
      <c r="C187" s="17"/>
      <c r="D187" s="17"/>
      <c r="E187" s="6"/>
      <c r="F187" s="6"/>
      <c r="G187" s="6"/>
      <c r="H187" s="6"/>
      <c r="I187" s="12"/>
      <c r="J187" s="22"/>
      <c r="K187" s="59"/>
    </row>
    <row r="188" spans="2:11">
      <c r="B188" s="21"/>
      <c r="C188" s="21"/>
      <c r="D188" s="21"/>
      <c r="E188" s="6"/>
      <c r="F188" s="6"/>
      <c r="G188" s="6"/>
      <c r="H188" s="6"/>
      <c r="I188" s="12"/>
      <c r="J188" s="22"/>
      <c r="K188" s="59"/>
    </row>
    <row r="189" spans="2:11">
      <c r="B189" s="17"/>
      <c r="C189" s="17"/>
      <c r="D189" s="17"/>
      <c r="E189" s="6"/>
      <c r="F189" s="6"/>
      <c r="G189" s="6"/>
      <c r="H189" s="6"/>
      <c r="I189" s="24"/>
      <c r="J189" s="24"/>
      <c r="K189" s="59"/>
    </row>
    <row r="190" spans="2:11">
      <c r="B190" s="17"/>
      <c r="C190" s="17"/>
      <c r="D190" s="17"/>
      <c r="E190" s="6"/>
      <c r="F190" s="6"/>
      <c r="G190" s="6"/>
      <c r="H190" s="6"/>
      <c r="I190" s="19"/>
      <c r="J190" s="20"/>
      <c r="K190" s="59"/>
    </row>
    <row r="191" spans="2:11">
      <c r="B191" s="17"/>
      <c r="C191" s="17"/>
      <c r="D191" s="17"/>
      <c r="E191" s="6"/>
      <c r="F191" s="6"/>
      <c r="G191" s="6"/>
      <c r="H191" s="6"/>
      <c r="I191" s="12"/>
      <c r="J191" s="22"/>
      <c r="K191" s="59"/>
    </row>
    <row r="192" spans="2:11">
      <c r="B192" s="17"/>
      <c r="C192" s="17"/>
      <c r="D192" s="17"/>
      <c r="E192" s="6"/>
      <c r="F192" s="6"/>
      <c r="G192" s="6"/>
      <c r="H192" s="6"/>
      <c r="I192" s="24"/>
      <c r="J192" s="17"/>
      <c r="K192" s="59"/>
    </row>
    <row r="193" spans="2:11">
      <c r="B193" s="17"/>
      <c r="C193" s="17"/>
      <c r="D193" s="17"/>
      <c r="E193" s="6"/>
      <c r="F193" s="6"/>
      <c r="G193" s="6"/>
      <c r="H193" s="6"/>
      <c r="I193" s="12"/>
      <c r="J193" s="22"/>
      <c r="K193" s="59"/>
    </row>
    <row r="194" spans="2:11">
      <c r="B194" s="17"/>
      <c r="C194" s="17"/>
      <c r="D194" s="17"/>
      <c r="E194" s="6"/>
      <c r="F194" s="6"/>
      <c r="G194" s="6"/>
      <c r="H194" s="6"/>
      <c r="I194" s="12"/>
      <c r="J194" s="20"/>
      <c r="K194" s="59"/>
    </row>
    <row r="195" spans="2:11">
      <c r="B195" s="21"/>
      <c r="C195" s="21"/>
      <c r="D195" s="21"/>
      <c r="E195" s="6"/>
      <c r="F195" s="6"/>
      <c r="G195" s="6"/>
      <c r="H195" s="6"/>
      <c r="I195" s="12"/>
      <c r="J195" s="22"/>
      <c r="K195" s="59"/>
    </row>
    <row r="196" spans="2:11">
      <c r="B196" s="21"/>
      <c r="C196" s="21"/>
      <c r="D196" s="21"/>
      <c r="E196" s="6"/>
      <c r="F196" s="6"/>
      <c r="G196" s="6"/>
      <c r="H196" s="6"/>
      <c r="I196" s="24"/>
      <c r="J196" s="24"/>
      <c r="K196" s="59"/>
    </row>
    <row r="197" spans="2:11">
      <c r="B197" s="17"/>
      <c r="C197" s="17"/>
      <c r="D197" s="17"/>
      <c r="E197" s="6"/>
      <c r="F197" s="6"/>
      <c r="G197" s="6"/>
      <c r="H197" s="6"/>
      <c r="I197" s="12"/>
      <c r="J197" s="22"/>
      <c r="K197" s="59"/>
    </row>
    <row r="198" spans="2:11">
      <c r="B198" s="21"/>
      <c r="C198" s="21"/>
      <c r="D198" s="21"/>
      <c r="E198" s="6"/>
      <c r="F198" s="6"/>
      <c r="G198" s="6"/>
      <c r="H198" s="6"/>
      <c r="I198" s="12"/>
      <c r="J198" s="22"/>
      <c r="K198" s="59"/>
    </row>
    <row r="199" spans="2:11">
      <c r="B199" s="17"/>
      <c r="C199" s="17"/>
      <c r="D199" s="17"/>
      <c r="E199" s="6"/>
      <c r="F199" s="6"/>
      <c r="G199" s="6"/>
      <c r="H199" s="6"/>
      <c r="I199" s="24"/>
      <c r="J199" s="24"/>
      <c r="K199" s="59"/>
    </row>
    <row r="200" spans="2:11">
      <c r="B200" s="17"/>
      <c r="C200" s="17"/>
      <c r="D200" s="17"/>
      <c r="E200" s="6"/>
      <c r="F200" s="6"/>
      <c r="G200" s="6"/>
      <c r="H200" s="6"/>
      <c r="I200" s="12"/>
      <c r="J200" s="22"/>
      <c r="K200" s="59"/>
    </row>
    <row r="201" spans="2:11">
      <c r="B201" s="17"/>
      <c r="C201" s="17"/>
      <c r="D201" s="17"/>
      <c r="E201" s="6"/>
      <c r="F201" s="6"/>
      <c r="G201" s="6"/>
      <c r="H201" s="6"/>
      <c r="I201" s="12"/>
      <c r="J201" s="22"/>
      <c r="K201" s="59"/>
    </row>
    <row r="202" spans="2:11">
      <c r="B202" s="21"/>
      <c r="C202" s="21"/>
      <c r="D202" s="21"/>
      <c r="E202" s="6"/>
      <c r="F202" s="6"/>
      <c r="G202" s="6"/>
      <c r="H202" s="6"/>
      <c r="I202" s="12"/>
      <c r="J202" s="22"/>
      <c r="K202" s="59"/>
    </row>
    <row r="203" spans="2:11">
      <c r="B203" s="21"/>
      <c r="C203" s="21"/>
      <c r="D203" s="21"/>
      <c r="E203" s="6"/>
      <c r="F203" s="6"/>
      <c r="G203" s="6"/>
      <c r="H203" s="6"/>
      <c r="I203" s="12"/>
      <c r="J203" s="22"/>
      <c r="K203" s="59"/>
    </row>
    <row r="204" spans="2:11">
      <c r="B204" s="21"/>
      <c r="C204" s="21"/>
      <c r="D204" s="21"/>
      <c r="E204" s="6"/>
      <c r="F204" s="6"/>
      <c r="G204" s="6"/>
      <c r="H204" s="6"/>
      <c r="I204" s="12"/>
      <c r="J204" s="22"/>
      <c r="K204" s="59"/>
    </row>
    <row r="205" spans="2:11">
      <c r="B205" s="17"/>
      <c r="C205" s="17"/>
      <c r="D205" s="17"/>
      <c r="E205" s="6"/>
      <c r="F205" s="6"/>
      <c r="G205" s="6"/>
      <c r="H205" s="6"/>
      <c r="I205" s="24"/>
      <c r="J205" s="24"/>
      <c r="K205" s="59"/>
    </row>
    <row r="206" spans="2:11">
      <c r="B206" s="21"/>
      <c r="C206" s="21"/>
      <c r="D206" s="21"/>
      <c r="E206" s="6"/>
      <c r="F206" s="6"/>
      <c r="G206" s="6"/>
      <c r="H206" s="6"/>
      <c r="I206" s="12"/>
      <c r="J206" s="22"/>
      <c r="K206" s="59"/>
    </row>
    <row r="207" spans="2:11">
      <c r="B207" s="17"/>
      <c r="C207" s="17"/>
      <c r="D207" s="17"/>
      <c r="E207" s="6"/>
      <c r="F207" s="6"/>
      <c r="G207" s="6"/>
      <c r="H207" s="6"/>
      <c r="I207" s="24"/>
      <c r="J207" s="24"/>
      <c r="K207" s="59"/>
    </row>
    <row r="208" spans="2:11">
      <c r="B208" s="17"/>
      <c r="C208" s="17"/>
      <c r="D208" s="17"/>
      <c r="E208" s="6"/>
      <c r="F208" s="6"/>
      <c r="G208" s="6"/>
      <c r="H208" s="6"/>
      <c r="I208" s="24"/>
      <c r="J208" s="24"/>
      <c r="K208" s="59"/>
    </row>
    <row r="209" spans="2:11">
      <c r="B209" s="17"/>
      <c r="C209" s="17"/>
      <c r="D209" s="17"/>
      <c r="E209" s="6"/>
      <c r="F209" s="6"/>
      <c r="G209" s="6"/>
      <c r="H209" s="6"/>
      <c r="I209" s="12"/>
      <c r="J209" s="22"/>
      <c r="K209" s="59"/>
    </row>
    <row r="210" spans="2:11">
      <c r="B210" s="17"/>
      <c r="C210" s="17"/>
      <c r="D210" s="17"/>
      <c r="E210" s="6"/>
      <c r="F210" s="6"/>
      <c r="G210" s="6"/>
      <c r="H210" s="6"/>
      <c r="I210" s="12"/>
      <c r="J210" s="20"/>
      <c r="K210" s="59"/>
    </row>
    <row r="211" spans="2:11">
      <c r="B211" s="21"/>
      <c r="C211" s="21"/>
      <c r="D211" s="21"/>
      <c r="E211" s="6"/>
      <c r="F211" s="6"/>
      <c r="G211" s="6"/>
      <c r="H211" s="6"/>
      <c r="I211" s="12"/>
      <c r="J211" s="22"/>
      <c r="K211" s="59"/>
    </row>
    <row r="212" spans="2:11">
      <c r="B212" s="21"/>
      <c r="C212" s="21"/>
      <c r="D212" s="21"/>
      <c r="E212" s="6"/>
      <c r="F212" s="6"/>
      <c r="G212" s="6"/>
      <c r="H212" s="6"/>
      <c r="I212" s="12"/>
      <c r="J212" s="22"/>
      <c r="K212" s="59"/>
    </row>
    <row r="213" spans="2:11">
      <c r="B213" s="17"/>
      <c r="C213" s="17"/>
      <c r="D213" s="17"/>
      <c r="E213" s="6"/>
      <c r="F213" s="6"/>
      <c r="G213" s="6"/>
      <c r="H213" s="6"/>
      <c r="I213" s="24"/>
      <c r="J213" s="24"/>
      <c r="K213" s="59"/>
    </row>
    <row r="214" spans="2:11">
      <c r="B214" s="21"/>
      <c r="C214" s="21"/>
      <c r="D214" s="21"/>
      <c r="E214" s="6"/>
      <c r="F214" s="6"/>
      <c r="G214" s="6"/>
      <c r="H214" s="6"/>
      <c r="I214" s="12"/>
      <c r="J214" s="22"/>
      <c r="K214" s="59"/>
    </row>
    <row r="215" spans="2:11">
      <c r="B215" s="21"/>
      <c r="C215" s="21"/>
      <c r="D215" s="21"/>
      <c r="E215" s="6"/>
      <c r="F215" s="6"/>
      <c r="G215" s="6"/>
      <c r="H215" s="6"/>
      <c r="I215" s="19"/>
      <c r="J215" s="22"/>
      <c r="K215" s="59"/>
    </row>
    <row r="216" spans="2:11">
      <c r="B216" s="17"/>
      <c r="C216" s="17"/>
      <c r="D216" s="17"/>
      <c r="E216" s="6"/>
      <c r="F216" s="6"/>
      <c r="G216" s="6"/>
      <c r="H216" s="6"/>
      <c r="I216" s="12"/>
      <c r="J216" s="22"/>
      <c r="K216" s="59"/>
    </row>
    <row r="217" spans="2:11">
      <c r="B217" s="17"/>
      <c r="C217" s="17"/>
      <c r="D217" s="17"/>
      <c r="E217" s="6"/>
      <c r="F217" s="6"/>
      <c r="G217" s="6"/>
      <c r="H217" s="6"/>
      <c r="I217" s="12"/>
      <c r="J217" s="22"/>
      <c r="K217" s="59"/>
    </row>
    <row r="218" spans="2:11">
      <c r="B218" s="21"/>
      <c r="C218" s="21"/>
      <c r="D218" s="21"/>
      <c r="E218" s="6"/>
      <c r="F218" s="6"/>
      <c r="G218" s="6"/>
      <c r="H218" s="6"/>
      <c r="I218" s="12"/>
      <c r="J218" s="22"/>
      <c r="K218" s="59"/>
    </row>
    <row r="219" spans="2:11">
      <c r="B219" s="21"/>
      <c r="C219" s="21"/>
      <c r="D219" s="21"/>
      <c r="E219" s="6"/>
      <c r="F219" s="6"/>
      <c r="G219" s="6"/>
      <c r="H219" s="6"/>
      <c r="I219" s="12"/>
      <c r="J219" s="22"/>
      <c r="K219" s="59"/>
    </row>
    <row r="220" spans="2:11">
      <c r="B220" s="21"/>
      <c r="C220" s="21"/>
      <c r="D220" s="21"/>
      <c r="E220" s="6"/>
      <c r="F220" s="6"/>
      <c r="G220" s="6"/>
      <c r="H220" s="6"/>
      <c r="I220" s="12"/>
      <c r="J220" s="22"/>
      <c r="K220" s="59"/>
    </row>
    <row r="221" spans="2:11">
      <c r="B221" s="17"/>
      <c r="C221" s="17"/>
      <c r="D221" s="17"/>
      <c r="E221" s="6"/>
      <c r="F221" s="6"/>
      <c r="G221" s="6"/>
      <c r="H221" s="6"/>
      <c r="I221" s="24"/>
      <c r="J221" s="24"/>
      <c r="K221" s="59"/>
    </row>
    <row r="222" spans="2:11">
      <c r="B222" s="21"/>
      <c r="C222" s="21"/>
      <c r="D222" s="21"/>
      <c r="E222" s="6"/>
      <c r="F222" s="6"/>
      <c r="G222" s="6"/>
      <c r="H222" s="6"/>
      <c r="I222" s="24"/>
      <c r="J222" s="17"/>
      <c r="K222" s="59"/>
    </row>
    <row r="223" spans="2:11">
      <c r="B223" s="21"/>
      <c r="C223" s="21"/>
      <c r="D223" s="21"/>
      <c r="E223" s="6"/>
      <c r="F223" s="21"/>
      <c r="G223" s="6"/>
      <c r="H223" s="6"/>
      <c r="I223" s="12"/>
      <c r="J223" s="22"/>
      <c r="K223" s="59"/>
    </row>
    <row r="224" spans="2:11">
      <c r="B224" s="17"/>
      <c r="C224" s="17"/>
      <c r="D224" s="17"/>
      <c r="E224" s="6"/>
      <c r="F224" s="6"/>
      <c r="G224" s="6"/>
      <c r="H224" s="6"/>
      <c r="I224" s="12"/>
      <c r="J224" s="22"/>
      <c r="K224" s="59"/>
    </row>
    <row r="225" spans="2:11">
      <c r="B225" s="21"/>
      <c r="C225" s="21"/>
      <c r="D225" s="21"/>
      <c r="E225" s="6"/>
      <c r="F225" s="6"/>
      <c r="G225" s="6"/>
      <c r="H225" s="6"/>
      <c r="I225" s="12"/>
      <c r="J225" s="22"/>
      <c r="K225" s="59"/>
    </row>
    <row r="226" spans="2:11">
      <c r="B226" s="21"/>
      <c r="C226" s="21"/>
      <c r="D226" s="21"/>
      <c r="E226" s="6"/>
      <c r="F226" s="6"/>
      <c r="G226" s="6"/>
      <c r="H226" s="6"/>
      <c r="I226" s="12"/>
      <c r="J226" s="22"/>
      <c r="K226" s="59"/>
    </row>
    <row r="227" spans="2:11">
      <c r="B227" s="21"/>
      <c r="C227" s="21"/>
      <c r="D227" s="21"/>
      <c r="E227" s="6"/>
      <c r="F227" s="6"/>
      <c r="G227" s="6"/>
      <c r="H227" s="6"/>
      <c r="I227" s="19"/>
      <c r="J227" s="22"/>
      <c r="K227" s="59"/>
    </row>
    <row r="228" spans="2:11">
      <c r="B228" s="17"/>
      <c r="C228" s="17"/>
      <c r="D228" s="17"/>
      <c r="E228" s="6"/>
      <c r="F228" s="6"/>
      <c r="G228" s="6"/>
      <c r="H228" s="6"/>
      <c r="I228" s="24"/>
      <c r="J228" s="24"/>
      <c r="K228" s="59"/>
    </row>
    <row r="229" spans="2:11">
      <c r="B229" s="21"/>
      <c r="C229" s="21"/>
      <c r="D229" s="21"/>
      <c r="E229" s="6"/>
      <c r="F229" s="6"/>
      <c r="G229" s="6"/>
      <c r="H229" s="6"/>
      <c r="I229" s="24"/>
      <c r="J229" s="24"/>
      <c r="K229" s="59"/>
    </row>
    <row r="230" spans="2:11">
      <c r="B230" s="17"/>
      <c r="C230" s="17"/>
      <c r="D230" s="17"/>
      <c r="E230" s="6"/>
      <c r="F230" s="6"/>
      <c r="G230" s="6"/>
      <c r="H230" s="6"/>
      <c r="I230" s="24"/>
      <c r="J230" s="24"/>
      <c r="K230" s="59"/>
    </row>
    <row r="231" spans="2:11">
      <c r="B231" s="17"/>
      <c r="C231" s="17"/>
      <c r="D231" s="17"/>
      <c r="E231" s="6"/>
      <c r="F231" s="6"/>
      <c r="G231" s="6"/>
      <c r="H231" s="6"/>
      <c r="I231" s="12"/>
      <c r="J231" s="22"/>
      <c r="K231" s="59"/>
    </row>
    <row r="232" spans="2:11">
      <c r="B232" s="21"/>
      <c r="C232" s="21"/>
      <c r="D232" s="21"/>
      <c r="E232" s="6"/>
      <c r="F232" s="6"/>
      <c r="G232" s="6"/>
      <c r="H232" s="6"/>
      <c r="I232" s="12"/>
      <c r="J232" s="20"/>
      <c r="K232" s="59"/>
    </row>
    <row r="233" spans="2:11">
      <c r="B233" s="17"/>
      <c r="C233" s="17"/>
      <c r="D233" s="17"/>
      <c r="E233" s="6"/>
      <c r="F233" s="6"/>
      <c r="G233" s="6"/>
      <c r="H233" s="6"/>
      <c r="I233" s="12"/>
      <c r="J233" s="22"/>
      <c r="K233" s="59"/>
    </row>
    <row r="234" spans="2:11">
      <c r="B234" s="17"/>
      <c r="C234" s="17"/>
      <c r="D234" s="17"/>
      <c r="E234" s="6"/>
      <c r="F234" s="6"/>
      <c r="G234" s="6"/>
      <c r="H234" s="6"/>
      <c r="I234" s="12"/>
      <c r="J234" s="22"/>
      <c r="K234" s="59"/>
    </row>
    <row r="235" spans="2:11">
      <c r="B235" s="17"/>
      <c r="C235" s="17"/>
      <c r="D235" s="17"/>
      <c r="E235" s="6"/>
      <c r="F235" s="6"/>
      <c r="G235" s="6"/>
      <c r="H235" s="6"/>
      <c r="I235" s="24"/>
      <c r="J235" s="24"/>
      <c r="K235" s="59"/>
    </row>
    <row r="236" spans="2:11">
      <c r="B236" s="17"/>
      <c r="C236" s="17"/>
      <c r="D236" s="17"/>
      <c r="E236" s="6"/>
      <c r="F236" s="6"/>
      <c r="G236" s="6"/>
      <c r="H236" s="6"/>
      <c r="I236" s="12"/>
      <c r="J236" s="20"/>
      <c r="K236" s="59"/>
    </row>
    <row r="237" spans="2:11">
      <c r="B237" s="21"/>
      <c r="C237" s="21"/>
      <c r="D237" s="21"/>
      <c r="E237" s="6"/>
      <c r="F237" s="6"/>
      <c r="G237" s="6"/>
      <c r="H237" s="6"/>
      <c r="I237" s="12"/>
      <c r="J237" s="22"/>
      <c r="K237" s="59"/>
    </row>
    <row r="238" spans="2:11">
      <c r="B238" s="17"/>
      <c r="C238" s="17"/>
      <c r="D238" s="17"/>
      <c r="E238" s="6"/>
      <c r="F238" s="6"/>
      <c r="G238" s="6"/>
      <c r="H238" s="6"/>
      <c r="I238" s="12"/>
      <c r="J238" s="22"/>
      <c r="K238" s="59"/>
    </row>
    <row r="239" spans="2:11">
      <c r="B239" s="17"/>
      <c r="C239" s="17"/>
      <c r="D239" s="17"/>
      <c r="E239" s="6"/>
      <c r="F239" s="6"/>
      <c r="G239" s="6"/>
      <c r="H239" s="6"/>
      <c r="I239" s="12"/>
      <c r="J239" s="22"/>
      <c r="K239" s="59"/>
    </row>
    <row r="240" spans="2:11">
      <c r="B240" s="21"/>
      <c r="C240" s="21"/>
      <c r="D240" s="21"/>
      <c r="E240" s="6"/>
      <c r="F240" s="6"/>
      <c r="G240" s="6"/>
      <c r="H240" s="6"/>
      <c r="I240" s="19"/>
      <c r="J240" s="22"/>
      <c r="K240" s="59"/>
    </row>
    <row r="241" spans="2:11">
      <c r="B241" s="17"/>
      <c r="C241" s="17"/>
      <c r="D241" s="17"/>
      <c r="E241" s="6"/>
      <c r="F241" s="6"/>
      <c r="G241" s="6"/>
      <c r="H241" s="6"/>
      <c r="I241" s="12"/>
      <c r="J241" s="22"/>
      <c r="K241" s="59"/>
    </row>
    <row r="242" spans="2:11">
      <c r="B242" s="17"/>
      <c r="C242" s="17"/>
      <c r="D242" s="17"/>
      <c r="E242" s="6"/>
      <c r="F242" s="6"/>
      <c r="G242" s="6"/>
      <c r="H242" s="6"/>
      <c r="I242" s="12"/>
      <c r="J242" s="22"/>
      <c r="K242" s="59"/>
    </row>
    <row r="243" spans="2:11">
      <c r="B243" s="17"/>
      <c r="C243" s="17"/>
      <c r="D243" s="17"/>
      <c r="E243" s="6"/>
      <c r="F243" s="6"/>
      <c r="G243" s="6"/>
      <c r="H243" s="6"/>
      <c r="I243" s="12"/>
      <c r="J243" s="22"/>
      <c r="K243" s="59"/>
    </row>
    <row r="244" spans="2:11">
      <c r="B244" s="17"/>
      <c r="C244" s="17"/>
      <c r="D244" s="17"/>
      <c r="E244" s="6"/>
      <c r="F244" s="6"/>
      <c r="G244" s="6"/>
      <c r="H244" s="6"/>
      <c r="I244" s="24"/>
      <c r="J244" s="17"/>
      <c r="K244" s="59"/>
    </row>
    <row r="245" spans="2:11">
      <c r="B245" s="17"/>
      <c r="C245" s="17"/>
      <c r="D245" s="17"/>
      <c r="E245" s="6"/>
      <c r="F245" s="6"/>
      <c r="G245" s="6"/>
      <c r="H245" s="6"/>
      <c r="I245" s="12"/>
      <c r="J245" s="22"/>
      <c r="K245" s="59"/>
    </row>
    <row r="246" spans="2:11">
      <c r="B246" s="17"/>
      <c r="C246" s="17"/>
      <c r="D246" s="17"/>
      <c r="E246" s="6"/>
      <c r="F246" s="6"/>
      <c r="G246" s="6"/>
      <c r="H246" s="6"/>
      <c r="I246" s="24"/>
      <c r="J246" s="24"/>
      <c r="K246" s="59"/>
    </row>
    <row r="247" spans="2:11">
      <c r="B247" s="17"/>
      <c r="C247" s="17"/>
      <c r="D247" s="17"/>
      <c r="E247" s="6"/>
      <c r="F247" s="6"/>
      <c r="G247" s="6"/>
      <c r="H247" s="6"/>
      <c r="I247" s="12"/>
      <c r="J247" s="22"/>
      <c r="K247" s="59"/>
    </row>
    <row r="248" spans="2:11">
      <c r="B248" s="17"/>
      <c r="C248" s="17"/>
      <c r="D248" s="17"/>
      <c r="E248" s="6"/>
      <c r="F248" s="6"/>
      <c r="G248" s="6"/>
      <c r="H248" s="6"/>
      <c r="I248" s="24"/>
      <c r="J248" s="24"/>
      <c r="K248" s="59"/>
    </row>
    <row r="249" spans="2:11">
      <c r="B249" s="21"/>
      <c r="C249" s="21"/>
      <c r="D249" s="21"/>
      <c r="E249" s="6"/>
      <c r="F249" s="6"/>
      <c r="G249" s="6"/>
      <c r="H249" s="6"/>
      <c r="I249" s="24"/>
      <c r="J249" s="24"/>
      <c r="K249" s="59"/>
    </row>
    <row r="250" spans="2:11">
      <c r="B250" s="21"/>
      <c r="C250" s="21"/>
      <c r="D250" s="21"/>
      <c r="E250" s="6"/>
      <c r="F250" s="6"/>
      <c r="G250" s="6"/>
      <c r="H250" s="6"/>
      <c r="I250" s="24"/>
      <c r="J250" s="24"/>
      <c r="K250" s="59"/>
    </row>
    <row r="251" spans="2:11">
      <c r="B251" s="17"/>
      <c r="C251" s="17"/>
      <c r="D251" s="17"/>
      <c r="E251" s="6"/>
      <c r="F251" s="6"/>
      <c r="G251" s="6"/>
      <c r="H251" s="6"/>
      <c r="I251" s="12"/>
      <c r="J251" s="22"/>
      <c r="K251" s="59"/>
    </row>
    <row r="252" spans="2:11">
      <c r="B252" s="17"/>
      <c r="C252" s="17"/>
      <c r="D252" s="17"/>
      <c r="E252" s="6"/>
      <c r="F252" s="6"/>
      <c r="G252" s="6"/>
      <c r="H252" s="6"/>
      <c r="I252" s="12"/>
      <c r="J252" s="22"/>
      <c r="K252" s="59"/>
    </row>
    <row r="253" spans="2:11">
      <c r="B253" s="17"/>
      <c r="C253" s="17"/>
      <c r="D253" s="17"/>
      <c r="E253" s="6"/>
      <c r="F253" s="6"/>
      <c r="G253" s="6"/>
      <c r="H253" s="6"/>
      <c r="I253" s="19"/>
      <c r="J253" s="22"/>
      <c r="K253" s="59"/>
    </row>
    <row r="254" spans="2:11">
      <c r="B254" s="21"/>
      <c r="C254" s="21"/>
      <c r="D254" s="21"/>
      <c r="E254" s="6"/>
      <c r="F254" s="6"/>
      <c r="G254" s="6"/>
      <c r="H254" s="6"/>
      <c r="I254" s="12"/>
      <c r="J254" s="22"/>
      <c r="K254" s="59"/>
    </row>
    <row r="255" spans="2:11">
      <c r="B255" s="17"/>
      <c r="C255" s="17"/>
      <c r="D255" s="17"/>
      <c r="E255" s="6"/>
      <c r="F255" s="6"/>
      <c r="G255" s="6"/>
      <c r="H255" s="6"/>
      <c r="I255" s="12"/>
      <c r="J255" s="22"/>
      <c r="K255" s="59"/>
    </row>
    <row r="256" spans="2:11">
      <c r="B256" s="17"/>
      <c r="C256" s="17"/>
      <c r="D256" s="17"/>
      <c r="E256" s="6"/>
      <c r="F256" s="6"/>
      <c r="G256" s="6"/>
      <c r="H256" s="6"/>
      <c r="I256" s="12"/>
      <c r="J256" s="22"/>
      <c r="K256" s="59"/>
    </row>
    <row r="257" spans="2:11">
      <c r="B257" s="21"/>
      <c r="C257" s="21"/>
      <c r="D257" s="21"/>
      <c r="E257" s="6"/>
      <c r="F257" s="6"/>
      <c r="G257" s="6"/>
      <c r="H257" s="6"/>
      <c r="I257" s="12"/>
      <c r="J257" s="22"/>
      <c r="K257" s="59"/>
    </row>
    <row r="258" spans="2:11">
      <c r="B258" s="17"/>
      <c r="C258" s="17"/>
      <c r="D258" s="17"/>
      <c r="E258" s="6"/>
      <c r="F258" s="6"/>
      <c r="G258" s="6"/>
      <c r="H258" s="6"/>
      <c r="I258" s="12"/>
      <c r="J258" s="22"/>
      <c r="K258" s="59"/>
    </row>
    <row r="259" spans="2:11">
      <c r="B259" s="17"/>
      <c r="C259" s="17"/>
      <c r="D259" s="17"/>
      <c r="E259" s="6"/>
      <c r="F259" s="6"/>
      <c r="G259" s="6"/>
      <c r="H259" s="6"/>
      <c r="I259" s="19"/>
      <c r="J259" s="22"/>
      <c r="K259" s="59"/>
    </row>
    <row r="260" spans="2:11">
      <c r="B260" s="17"/>
      <c r="C260" s="17"/>
      <c r="D260" s="17"/>
      <c r="E260" s="6"/>
      <c r="F260" s="6"/>
      <c r="G260" s="6"/>
      <c r="H260" s="6"/>
      <c r="I260" s="24"/>
      <c r="J260" s="24"/>
      <c r="K260" s="59"/>
    </row>
    <row r="261" spans="2:11">
      <c r="B261" s="21"/>
      <c r="C261" s="21"/>
      <c r="D261" s="21"/>
      <c r="E261" s="6"/>
      <c r="F261" s="6"/>
      <c r="G261" s="6"/>
      <c r="H261" s="6"/>
      <c r="I261" s="12"/>
      <c r="J261" s="22"/>
      <c r="K261" s="59"/>
    </row>
    <row r="262" spans="2:11">
      <c r="B262" s="17"/>
      <c r="C262" s="17"/>
      <c r="D262" s="17"/>
      <c r="E262" s="6"/>
      <c r="F262" s="6"/>
      <c r="G262" s="6"/>
      <c r="H262" s="6"/>
      <c r="I262" s="12"/>
      <c r="J262" s="22"/>
      <c r="K262" s="59"/>
    </row>
    <row r="263" spans="2:11">
      <c r="B263" s="21"/>
      <c r="C263" s="21"/>
      <c r="D263" s="21"/>
      <c r="E263" s="6"/>
      <c r="F263" s="6"/>
      <c r="G263" s="6"/>
      <c r="H263" s="6"/>
      <c r="I263" s="24"/>
      <c r="J263" s="24"/>
      <c r="K263" s="59"/>
    </row>
    <row r="264" spans="2:11">
      <c r="B264" s="17"/>
      <c r="C264" s="17"/>
      <c r="D264" s="17"/>
      <c r="E264" s="6"/>
      <c r="F264" s="6"/>
      <c r="G264" s="6"/>
      <c r="H264" s="6"/>
      <c r="I264" s="12"/>
      <c r="J264" s="22"/>
      <c r="K264" s="59"/>
    </row>
    <row r="265" spans="2:11">
      <c r="B265" s="21"/>
      <c r="C265" s="21"/>
      <c r="D265" s="21"/>
      <c r="E265" s="6"/>
      <c r="F265" s="6"/>
      <c r="G265" s="6"/>
      <c r="H265" s="6"/>
      <c r="I265" s="12"/>
      <c r="J265" s="22"/>
      <c r="K265" s="59"/>
    </row>
    <row r="266" spans="2:11">
      <c r="B266" s="21"/>
      <c r="C266" s="21"/>
      <c r="D266" s="21"/>
      <c r="E266" s="6"/>
      <c r="F266" s="6"/>
      <c r="G266" s="6"/>
      <c r="H266" s="6"/>
      <c r="I266" s="24"/>
      <c r="J266" s="24"/>
      <c r="K266" s="59"/>
    </row>
    <row r="267" spans="2:11">
      <c r="B267" s="17"/>
      <c r="C267" s="17"/>
      <c r="D267" s="17"/>
      <c r="E267" s="6"/>
      <c r="F267" s="6"/>
      <c r="G267" s="6"/>
      <c r="H267" s="6"/>
      <c r="I267" s="24"/>
      <c r="J267" s="17"/>
      <c r="K267" s="59"/>
    </row>
    <row r="268" spans="2:11">
      <c r="B268" s="17"/>
      <c r="C268" s="17"/>
      <c r="D268" s="17"/>
      <c r="E268" s="6"/>
      <c r="F268" s="6"/>
      <c r="G268" s="6"/>
      <c r="H268" s="6"/>
      <c r="I268" s="12"/>
      <c r="J268" s="22"/>
      <c r="K268" s="59"/>
    </row>
    <row r="269" spans="2:11">
      <c r="B269" s="17"/>
      <c r="C269" s="17"/>
      <c r="D269" s="17"/>
      <c r="E269" s="6"/>
      <c r="F269" s="6"/>
      <c r="G269" s="6"/>
      <c r="H269" s="6"/>
      <c r="I269" s="12"/>
      <c r="J269" s="22"/>
      <c r="K269" s="59"/>
    </row>
    <row r="270" spans="2:11">
      <c r="B270" s="17"/>
      <c r="C270" s="17"/>
      <c r="D270" s="17"/>
      <c r="E270" s="6"/>
      <c r="F270" s="6"/>
      <c r="G270" s="6"/>
      <c r="H270" s="6"/>
      <c r="I270" s="12"/>
      <c r="J270" s="22"/>
      <c r="K270" s="59"/>
    </row>
    <row r="271" spans="2:11">
      <c r="B271" s="17"/>
      <c r="C271" s="17"/>
      <c r="D271" s="17"/>
      <c r="E271" s="6"/>
      <c r="F271" s="6"/>
      <c r="G271" s="6"/>
      <c r="H271" s="6"/>
      <c r="I271" s="12"/>
      <c r="J271" s="22"/>
      <c r="K271" s="59"/>
    </row>
    <row r="272" spans="2:11">
      <c r="B272" s="17"/>
      <c r="C272" s="17"/>
      <c r="D272" s="17"/>
      <c r="E272" s="6"/>
      <c r="F272" s="6"/>
      <c r="G272" s="6"/>
      <c r="H272" s="6"/>
      <c r="I272" s="12"/>
      <c r="J272" s="22"/>
      <c r="K272" s="59"/>
    </row>
    <row r="273" spans="2:11">
      <c r="B273" s="17"/>
      <c r="C273" s="17"/>
      <c r="D273" s="17"/>
      <c r="E273" s="6"/>
      <c r="F273" s="6"/>
      <c r="G273" s="6"/>
      <c r="H273" s="6"/>
      <c r="I273" s="12"/>
      <c r="J273" s="22"/>
      <c r="K273" s="59"/>
    </row>
    <row r="274" spans="2:11">
      <c r="B274" s="21"/>
      <c r="C274" s="21"/>
      <c r="D274" s="21"/>
      <c r="E274" s="6"/>
      <c r="F274" s="6"/>
      <c r="G274" s="6"/>
      <c r="H274" s="6"/>
      <c r="I274" s="12"/>
      <c r="J274" s="22"/>
      <c r="K274" s="59"/>
    </row>
    <row r="275" spans="2:11">
      <c r="B275" s="17"/>
      <c r="C275" s="17"/>
      <c r="D275" s="17"/>
      <c r="E275" s="6"/>
      <c r="F275" s="6"/>
      <c r="G275" s="6"/>
      <c r="H275" s="6"/>
      <c r="I275" s="24"/>
      <c r="J275" s="24"/>
      <c r="K275" s="59"/>
    </row>
    <row r="276" spans="2:11">
      <c r="B276" s="17"/>
      <c r="C276" s="17"/>
      <c r="D276" s="17"/>
      <c r="E276" s="6"/>
      <c r="F276" s="6"/>
      <c r="G276" s="6"/>
      <c r="H276" s="6"/>
      <c r="I276" s="12"/>
      <c r="J276" s="20"/>
      <c r="K276" s="59"/>
    </row>
    <row r="277" spans="2:11">
      <c r="B277" s="17"/>
      <c r="C277" s="17"/>
      <c r="D277" s="17"/>
      <c r="E277" s="6"/>
      <c r="F277" s="6"/>
      <c r="G277" s="6"/>
      <c r="H277" s="6"/>
      <c r="I277" s="12"/>
      <c r="J277" s="22"/>
      <c r="K277" s="59"/>
    </row>
    <row r="278" spans="2:11">
      <c r="B278" s="17"/>
      <c r="C278" s="17"/>
      <c r="D278" s="17"/>
      <c r="E278" s="6"/>
      <c r="F278" s="6"/>
      <c r="G278" s="6"/>
      <c r="H278" s="6"/>
      <c r="I278" s="24"/>
      <c r="J278" s="17"/>
      <c r="K278" s="59"/>
    </row>
    <row r="279" spans="2:11">
      <c r="B279" s="17"/>
      <c r="C279" s="17"/>
      <c r="D279" s="17"/>
      <c r="E279" s="6"/>
      <c r="F279" s="6"/>
      <c r="G279" s="6"/>
      <c r="H279" s="6"/>
      <c r="I279" s="24"/>
      <c r="J279" s="24"/>
      <c r="K279" s="59"/>
    </row>
    <row r="280" spans="2:11">
      <c r="B280" s="21"/>
      <c r="C280" s="21"/>
      <c r="D280" s="21"/>
      <c r="E280" s="6"/>
      <c r="F280" s="6"/>
      <c r="G280" s="6"/>
      <c r="H280" s="6"/>
      <c r="I280" s="24"/>
      <c r="J280" s="17"/>
      <c r="K280" s="59"/>
    </row>
    <row r="281" spans="2:11">
      <c r="B281" s="21"/>
      <c r="C281" s="21"/>
      <c r="D281" s="21"/>
      <c r="E281" s="6"/>
      <c r="F281" s="6"/>
      <c r="G281" s="6"/>
      <c r="H281" s="6"/>
      <c r="I281" s="24"/>
      <c r="J281" s="17"/>
      <c r="K281" s="59"/>
    </row>
    <row r="282" spans="2:11">
      <c r="B282" s="21"/>
      <c r="C282" s="21"/>
      <c r="D282" s="21"/>
      <c r="E282" s="6"/>
      <c r="F282" s="6"/>
      <c r="G282" s="6"/>
      <c r="H282" s="6"/>
      <c r="I282" s="24"/>
      <c r="J282" s="17"/>
      <c r="K282" s="59"/>
    </row>
    <row r="283" spans="2:11">
      <c r="B283" s="17"/>
      <c r="C283" s="17"/>
      <c r="D283" s="17"/>
      <c r="E283" s="6"/>
      <c r="F283" s="6"/>
      <c r="G283" s="6"/>
      <c r="H283" s="6"/>
      <c r="I283" s="24"/>
      <c r="J283" s="17"/>
      <c r="K283" s="59"/>
    </row>
    <row r="284" spans="2:11">
      <c r="B284" s="17"/>
      <c r="C284" s="17"/>
      <c r="D284" s="17"/>
      <c r="E284" s="6"/>
      <c r="F284" s="6"/>
      <c r="G284" s="6"/>
      <c r="H284" s="6"/>
      <c r="I284" s="24"/>
      <c r="J284" s="17"/>
      <c r="K284" s="59"/>
    </row>
    <row r="285" spans="2:11">
      <c r="B285" s="17"/>
      <c r="C285" s="17"/>
      <c r="D285" s="17"/>
      <c r="E285" s="6"/>
      <c r="F285" s="6"/>
      <c r="G285" s="6"/>
      <c r="H285" s="6"/>
      <c r="I285" s="24"/>
      <c r="J285" s="17"/>
      <c r="K285" s="59"/>
    </row>
    <row r="286" spans="2:11">
      <c r="B286" s="17"/>
      <c r="C286" s="17"/>
      <c r="D286" s="17"/>
      <c r="E286" s="6"/>
      <c r="F286" s="6"/>
      <c r="G286" s="6"/>
      <c r="H286" s="6"/>
      <c r="I286" s="24"/>
      <c r="J286" s="17"/>
      <c r="K286" s="59"/>
    </row>
    <row r="287" spans="2:11">
      <c r="B287" s="21"/>
      <c r="C287" s="21"/>
      <c r="D287" s="21"/>
      <c r="E287" s="6"/>
      <c r="F287" s="6"/>
      <c r="G287" s="6"/>
      <c r="H287" s="6"/>
      <c r="I287" s="24"/>
      <c r="J287" s="17"/>
      <c r="K287" s="59"/>
    </row>
    <row r="288" spans="2:11">
      <c r="B288" s="21"/>
      <c r="C288" s="21"/>
      <c r="D288" s="21"/>
      <c r="E288" s="6"/>
      <c r="F288" s="6"/>
      <c r="G288" s="6"/>
      <c r="H288" s="6"/>
      <c r="I288" s="24"/>
      <c r="J288" s="17"/>
      <c r="K288" s="59"/>
    </row>
    <row r="289" spans="2:11">
      <c r="B289" s="17"/>
      <c r="C289" s="17"/>
      <c r="D289" s="17"/>
      <c r="E289" s="6"/>
      <c r="F289" s="6"/>
      <c r="G289" s="6"/>
      <c r="H289" s="6"/>
      <c r="I289" s="24"/>
      <c r="J289" s="17"/>
      <c r="K289" s="59"/>
    </row>
    <row r="290" spans="2:11">
      <c r="B290" s="17"/>
      <c r="C290" s="17"/>
      <c r="D290" s="17"/>
      <c r="E290" s="6"/>
      <c r="F290" s="6"/>
      <c r="G290" s="6"/>
      <c r="H290" s="6"/>
      <c r="I290" s="24"/>
      <c r="J290" s="17"/>
      <c r="K290" s="59"/>
    </row>
    <row r="291" spans="2:11">
      <c r="B291" s="17"/>
      <c r="C291" s="17"/>
      <c r="D291" s="17"/>
      <c r="E291" s="6"/>
      <c r="F291" s="6"/>
      <c r="G291" s="6"/>
      <c r="H291" s="6"/>
      <c r="I291" s="24"/>
      <c r="J291" s="17"/>
      <c r="K291" s="59"/>
    </row>
    <row r="292" spans="2:11">
      <c r="B292" s="17"/>
      <c r="C292" s="17"/>
      <c r="D292" s="17"/>
      <c r="E292" s="6"/>
      <c r="F292" s="6"/>
      <c r="G292" s="6"/>
      <c r="H292" s="6"/>
      <c r="I292" s="24"/>
      <c r="J292" s="17"/>
      <c r="K292" s="59"/>
    </row>
    <row r="293" spans="2:11">
      <c r="B293" s="21"/>
      <c r="C293" s="21"/>
      <c r="D293" s="21"/>
      <c r="E293" s="6"/>
      <c r="F293" s="6"/>
      <c r="G293" s="6"/>
      <c r="H293" s="6"/>
      <c r="I293" s="24"/>
      <c r="J293" s="17"/>
      <c r="K293" s="59"/>
    </row>
    <row r="294" spans="2:11">
      <c r="B294" s="21"/>
      <c r="C294" s="21"/>
      <c r="D294" s="21"/>
      <c r="E294" s="6"/>
      <c r="F294" s="6"/>
      <c r="G294" s="6"/>
      <c r="H294" s="6"/>
      <c r="I294" s="24"/>
      <c r="J294" s="17"/>
      <c r="K294" s="59"/>
    </row>
    <row r="295" spans="2:11">
      <c r="B295" s="21"/>
      <c r="C295" s="21"/>
      <c r="D295" s="21"/>
      <c r="E295" s="6"/>
      <c r="F295" s="6"/>
      <c r="G295" s="6"/>
      <c r="H295" s="6"/>
      <c r="I295" s="24"/>
      <c r="J295" s="24"/>
      <c r="K295" s="59"/>
    </row>
    <row r="296" spans="2:11">
      <c r="B296" s="21"/>
      <c r="C296" s="21"/>
      <c r="D296" s="21"/>
      <c r="E296" s="6"/>
      <c r="F296" s="6"/>
      <c r="G296" s="6"/>
      <c r="H296" s="6"/>
      <c r="I296" s="24"/>
      <c r="J296" s="24"/>
      <c r="K296" s="59"/>
    </row>
    <row r="297" spans="2:11">
      <c r="B297" s="21"/>
      <c r="C297" s="21"/>
      <c r="D297" s="21"/>
      <c r="E297" s="6"/>
      <c r="F297" s="6"/>
      <c r="G297" s="6"/>
      <c r="H297" s="6"/>
      <c r="I297" s="24"/>
      <c r="J297" s="24"/>
      <c r="K297" s="59"/>
    </row>
    <row r="298" spans="2:11">
      <c r="B298" s="17"/>
      <c r="C298" s="17"/>
      <c r="D298" s="17"/>
      <c r="E298" s="6"/>
      <c r="F298" s="6"/>
      <c r="G298" s="6"/>
      <c r="H298" s="6"/>
      <c r="I298" s="24"/>
      <c r="J298" s="24"/>
      <c r="K298" s="59"/>
    </row>
    <row r="299" spans="2:11">
      <c r="B299" s="17"/>
      <c r="C299" s="17"/>
      <c r="D299" s="17"/>
      <c r="E299" s="6"/>
      <c r="F299" s="6"/>
      <c r="G299" s="6"/>
      <c r="H299" s="6"/>
      <c r="I299" s="24"/>
      <c r="J299" s="24"/>
      <c r="K299" s="59"/>
    </row>
    <row r="300" spans="2:11">
      <c r="B300" s="17"/>
      <c r="C300" s="17"/>
      <c r="D300" s="17"/>
      <c r="E300" s="6"/>
      <c r="F300" s="6"/>
      <c r="G300" s="6"/>
      <c r="H300" s="6"/>
      <c r="I300" s="24"/>
      <c r="J300" s="24"/>
      <c r="K300" s="59"/>
    </row>
    <row r="301" spans="2:11">
      <c r="B301" s="17"/>
      <c r="C301" s="17"/>
      <c r="D301" s="17"/>
      <c r="E301" s="6"/>
      <c r="F301" s="6"/>
      <c r="G301" s="6"/>
      <c r="H301" s="6"/>
      <c r="I301" s="24"/>
      <c r="J301" s="24"/>
      <c r="K301" s="59"/>
    </row>
    <row r="302" spans="2:11">
      <c r="B302" s="17"/>
      <c r="C302" s="17"/>
      <c r="D302" s="17"/>
      <c r="E302" s="6"/>
      <c r="F302" s="6"/>
      <c r="G302" s="6"/>
      <c r="H302" s="6"/>
      <c r="I302" s="24"/>
      <c r="J302" s="24"/>
      <c r="K302" s="59"/>
    </row>
    <row r="303" spans="2:11">
      <c r="B303" s="17"/>
      <c r="C303" s="17"/>
      <c r="D303" s="17"/>
      <c r="E303" s="6"/>
      <c r="F303" s="6"/>
      <c r="G303" s="6"/>
      <c r="H303" s="6"/>
      <c r="I303" s="24"/>
      <c r="J303" s="24"/>
      <c r="K303" s="59"/>
    </row>
    <row r="304" spans="2:11">
      <c r="B304" s="17"/>
      <c r="C304" s="17"/>
      <c r="D304" s="17"/>
      <c r="E304" s="6"/>
      <c r="F304" s="6"/>
      <c r="G304" s="6"/>
      <c r="H304" s="6"/>
      <c r="I304" s="24"/>
      <c r="J304" s="24"/>
      <c r="K304" s="59"/>
    </row>
    <row r="305" spans="2:11">
      <c r="B305" s="17"/>
      <c r="C305" s="17"/>
      <c r="D305" s="17"/>
      <c r="E305" s="6"/>
      <c r="F305" s="6"/>
      <c r="G305" s="6"/>
      <c r="H305" s="6"/>
      <c r="I305" s="24"/>
      <c r="J305" s="24"/>
      <c r="K305" s="59"/>
    </row>
    <row r="306" spans="2:11">
      <c r="B306" s="17"/>
      <c r="C306" s="17"/>
      <c r="D306" s="17"/>
      <c r="E306" s="6"/>
      <c r="F306" s="6"/>
      <c r="G306" s="6"/>
      <c r="H306" s="6"/>
      <c r="I306" s="24"/>
      <c r="J306" s="24"/>
      <c r="K306" s="59"/>
    </row>
    <row r="307" spans="2:11">
      <c r="B307" s="21"/>
      <c r="C307" s="21"/>
      <c r="D307" s="21"/>
      <c r="E307" s="21"/>
      <c r="F307" s="21"/>
      <c r="G307" s="21"/>
      <c r="H307" s="21"/>
      <c r="I307" s="21"/>
      <c r="J307" s="21"/>
      <c r="K307" s="59"/>
    </row>
    <row r="308" spans="2:11">
      <c r="B308" s="21"/>
      <c r="C308" s="21"/>
      <c r="D308" s="21"/>
      <c r="E308" s="21"/>
      <c r="F308" s="21"/>
      <c r="G308" s="21"/>
      <c r="H308" s="21"/>
      <c r="I308" s="21"/>
      <c r="J308" s="21"/>
      <c r="K308" s="59"/>
    </row>
    <row r="309" spans="2:11">
      <c r="B309" s="21"/>
      <c r="C309" s="21"/>
      <c r="D309" s="21"/>
      <c r="E309" s="21"/>
      <c r="F309" s="21"/>
      <c r="G309" s="21"/>
      <c r="H309" s="21"/>
      <c r="I309" s="28"/>
      <c r="J309" s="22"/>
      <c r="K309" s="59"/>
    </row>
    <row r="310" spans="2:11">
      <c r="B310" s="7"/>
      <c r="C310" s="29"/>
      <c r="D310" s="29"/>
      <c r="E310" s="21"/>
      <c r="F310" s="21"/>
      <c r="G310" s="21"/>
      <c r="H310" s="21"/>
      <c r="I310" s="28"/>
      <c r="J310" s="21"/>
      <c r="K310" s="59"/>
    </row>
    <row r="311" spans="2:11">
      <c r="B311" s="7"/>
      <c r="C311" s="29"/>
      <c r="D311" s="29"/>
      <c r="E311" s="21"/>
      <c r="F311" s="21"/>
      <c r="G311" s="21"/>
      <c r="H311" s="21"/>
      <c r="I311" s="28"/>
      <c r="J311" s="21"/>
      <c r="K311" s="59"/>
    </row>
    <row r="312" spans="2:11">
      <c r="B312" s="21"/>
      <c r="C312" s="21"/>
      <c r="D312" s="21"/>
      <c r="E312" s="6"/>
      <c r="F312" s="6"/>
      <c r="G312" s="6"/>
      <c r="H312" s="6"/>
      <c r="I312" s="12"/>
      <c r="J312" s="21"/>
      <c r="K312" s="59"/>
    </row>
    <row r="313" spans="2:11">
      <c r="B313" s="21"/>
      <c r="C313" s="21"/>
      <c r="D313" s="21"/>
      <c r="E313" s="21"/>
      <c r="F313" s="21"/>
      <c r="G313" s="21"/>
      <c r="H313" s="21"/>
      <c r="I313" s="28"/>
      <c r="J313" s="21"/>
      <c r="K313" s="59"/>
    </row>
    <row r="314" spans="2:11">
      <c r="B314" s="21"/>
      <c r="C314" s="21"/>
      <c r="D314" s="21"/>
      <c r="E314" s="21"/>
      <c r="F314" s="21"/>
      <c r="G314" s="21"/>
      <c r="H314" s="21"/>
      <c r="I314" s="28"/>
      <c r="J314" s="21"/>
      <c r="K314" s="59"/>
    </row>
    <row r="315" spans="2:11">
      <c r="B315" s="21"/>
      <c r="C315" s="21"/>
      <c r="D315" s="21"/>
      <c r="E315" s="21"/>
      <c r="F315" s="21"/>
      <c r="G315" s="21"/>
      <c r="H315" s="21"/>
      <c r="I315" s="28"/>
      <c r="J315" s="21"/>
      <c r="K315" s="59"/>
    </row>
    <row r="316" spans="2:11">
      <c r="B316" s="21"/>
      <c r="C316" s="21"/>
      <c r="D316" s="21"/>
      <c r="E316" s="21"/>
      <c r="F316" s="21"/>
      <c r="G316" s="21"/>
      <c r="H316" s="21"/>
      <c r="I316" s="28"/>
      <c r="J316" s="21"/>
      <c r="K316" s="59"/>
    </row>
    <row r="317" spans="2:11">
      <c r="B317" s="21"/>
      <c r="C317" s="21"/>
      <c r="D317" s="21"/>
      <c r="E317" s="21"/>
      <c r="F317" s="21"/>
      <c r="G317" s="21"/>
      <c r="H317" s="21"/>
      <c r="I317" s="28"/>
      <c r="J317" s="21"/>
      <c r="K317" s="59"/>
    </row>
    <row r="318" spans="2:11">
      <c r="B318" s="21"/>
      <c r="C318" s="21"/>
      <c r="D318" s="21"/>
      <c r="E318" s="21"/>
      <c r="F318" s="21"/>
      <c r="G318" s="21"/>
      <c r="H318" s="21"/>
      <c r="I318" s="28"/>
      <c r="J318" s="21"/>
      <c r="K318" s="59"/>
    </row>
    <row r="319" spans="2:11">
      <c r="B319" s="21"/>
      <c r="C319" s="21"/>
      <c r="D319" s="21"/>
      <c r="E319" s="21"/>
      <c r="F319" s="21"/>
      <c r="G319" s="21"/>
      <c r="H319" s="21"/>
      <c r="I319" s="28"/>
      <c r="J319" s="21"/>
      <c r="K319" s="59"/>
    </row>
    <row r="320" spans="2:11">
      <c r="B320" s="21"/>
      <c r="C320" s="21"/>
      <c r="D320" s="21"/>
      <c r="E320" s="21"/>
      <c r="F320" s="21"/>
      <c r="G320" s="21"/>
      <c r="H320" s="21"/>
      <c r="I320" s="28"/>
      <c r="J320" s="21"/>
      <c r="K320" s="59"/>
    </row>
    <row r="321" spans="2:11">
      <c r="B321" s="21"/>
      <c r="C321" s="21"/>
      <c r="D321" s="21"/>
      <c r="E321" s="21"/>
      <c r="F321" s="21"/>
      <c r="G321" s="21"/>
      <c r="H321" s="21"/>
      <c r="I321" s="28"/>
      <c r="J321" s="21"/>
      <c r="K321" s="59"/>
    </row>
    <row r="322" spans="2:11">
      <c r="B322" s="21"/>
      <c r="C322" s="21"/>
      <c r="D322" s="21"/>
      <c r="E322" s="21"/>
      <c r="F322" s="21"/>
      <c r="G322" s="21"/>
      <c r="H322" s="21"/>
      <c r="I322" s="28"/>
      <c r="J322" s="21"/>
      <c r="K322" s="59"/>
    </row>
    <row r="323" spans="2:11">
      <c r="B323" s="21"/>
      <c r="C323" s="21"/>
      <c r="D323" s="21"/>
      <c r="E323" s="21"/>
      <c r="F323" s="21"/>
      <c r="G323" s="21"/>
      <c r="H323" s="21"/>
      <c r="I323" s="28"/>
      <c r="J323" s="21"/>
      <c r="K323" s="59"/>
    </row>
    <row r="324" spans="2:11">
      <c r="K324" s="59"/>
    </row>
    <row r="325" spans="2:11">
      <c r="K325" s="59"/>
    </row>
    <row r="326" spans="2:11">
      <c r="K326" s="59"/>
    </row>
    <row r="327" spans="2:11">
      <c r="K327" s="59"/>
    </row>
    <row r="328" spans="2:11">
      <c r="K328" s="59"/>
    </row>
    <row r="329" spans="2:11">
      <c r="K329" s="59"/>
    </row>
    <row r="330" spans="2:11">
      <c r="K330" s="59"/>
    </row>
    <row r="331" spans="2:11">
      <c r="K331" s="59"/>
    </row>
    <row r="332" spans="2:11">
      <c r="K332" s="59"/>
    </row>
    <row r="333" spans="2:11">
      <c r="K333" s="59"/>
    </row>
    <row r="334" spans="2:11">
      <c r="K334" s="59"/>
    </row>
    <row r="335" spans="2:11">
      <c r="K335" s="59"/>
    </row>
    <row r="336" spans="2:11">
      <c r="K336" s="59"/>
    </row>
    <row r="337" spans="11:11">
      <c r="K337" s="59"/>
    </row>
    <row r="338" spans="11:11">
      <c r="K338" s="59"/>
    </row>
    <row r="339" spans="11:11">
      <c r="K339" s="59"/>
    </row>
    <row r="340" spans="11:11">
      <c r="K340" s="59"/>
    </row>
    <row r="341" spans="11:11">
      <c r="K341" s="59"/>
    </row>
    <row r="342" spans="11:11">
      <c r="K342" s="59"/>
    </row>
    <row r="343" spans="11:11">
      <c r="K343" s="59"/>
    </row>
    <row r="344" spans="11:11">
      <c r="K344" s="59"/>
    </row>
    <row r="345" spans="11:11">
      <c r="K345" s="59"/>
    </row>
    <row r="346" spans="11:11">
      <c r="K346" s="59"/>
    </row>
    <row r="347" spans="11:11">
      <c r="K347" s="59"/>
    </row>
    <row r="348" spans="11:11">
      <c r="K348" s="59"/>
    </row>
    <row r="349" spans="11:11">
      <c r="K349" s="59"/>
    </row>
    <row r="350" spans="11:11">
      <c r="K350" s="59"/>
    </row>
    <row r="351" spans="11:11">
      <c r="K351" s="59"/>
    </row>
    <row r="352" spans="11:11">
      <c r="K352" s="59"/>
    </row>
    <row r="353" spans="11:11">
      <c r="K353" s="59"/>
    </row>
    <row r="354" spans="11:11">
      <c r="K354" s="59"/>
    </row>
    <row r="355" spans="11:11">
      <c r="K355" s="59"/>
    </row>
    <row r="356" spans="11:11">
      <c r="K356" s="59"/>
    </row>
    <row r="357" spans="11:11">
      <c r="K357" s="59"/>
    </row>
    <row r="358" spans="11:11">
      <c r="K358" s="59"/>
    </row>
    <row r="359" spans="11:11">
      <c r="K359" s="59"/>
    </row>
    <row r="360" spans="11:11">
      <c r="K360" s="59"/>
    </row>
    <row r="361" spans="11:11">
      <c r="K361" s="59"/>
    </row>
    <row r="362" spans="11:11">
      <c r="K362" s="59"/>
    </row>
    <row r="363" spans="11:11">
      <c r="K363" s="59"/>
    </row>
    <row r="364" spans="11:11">
      <c r="K364" s="59"/>
    </row>
    <row r="365" spans="11:11">
      <c r="K365" s="59"/>
    </row>
    <row r="366" spans="11:11">
      <c r="K366" s="59"/>
    </row>
    <row r="367" spans="11:11">
      <c r="K367" s="59"/>
    </row>
    <row r="368" spans="11:11">
      <c r="K368" s="59"/>
    </row>
    <row r="369" spans="11:11">
      <c r="K369" s="59"/>
    </row>
    <row r="370" spans="11:11">
      <c r="K370" s="59"/>
    </row>
    <row r="371" spans="11:11">
      <c r="K371" s="59"/>
    </row>
    <row r="372" spans="11:11">
      <c r="K372" s="59"/>
    </row>
    <row r="373" spans="11:11">
      <c r="K373" s="59"/>
    </row>
    <row r="374" spans="11:11">
      <c r="K374" s="59"/>
    </row>
    <row r="375" spans="11:11">
      <c r="K375" s="59"/>
    </row>
    <row r="376" spans="11:11">
      <c r="K376" s="59"/>
    </row>
    <row r="377" spans="11:11">
      <c r="K377" s="59"/>
    </row>
    <row r="378" spans="11:11">
      <c r="K378" s="59"/>
    </row>
    <row r="379" spans="11:11">
      <c r="K379" s="59"/>
    </row>
    <row r="380" spans="11:11">
      <c r="K380" s="59"/>
    </row>
    <row r="381" spans="11:11">
      <c r="K381" s="59"/>
    </row>
    <row r="382" spans="11:11">
      <c r="K382" s="59"/>
    </row>
    <row r="383" spans="11:11">
      <c r="K383" s="59"/>
    </row>
    <row r="384" spans="11:11">
      <c r="K384" s="59"/>
    </row>
    <row r="385" spans="11:11">
      <c r="K385" s="59"/>
    </row>
    <row r="386" spans="11:11">
      <c r="K386" s="59"/>
    </row>
    <row r="387" spans="11:11">
      <c r="K387" s="59"/>
    </row>
    <row r="388" spans="11:11">
      <c r="K388" s="59"/>
    </row>
    <row r="389" spans="11:11">
      <c r="K389" s="59"/>
    </row>
    <row r="390" spans="11:11">
      <c r="K390" s="59"/>
    </row>
    <row r="391" spans="11:11">
      <c r="K391" s="59"/>
    </row>
    <row r="392" spans="11:11">
      <c r="K392" s="59"/>
    </row>
    <row r="393" spans="11:11">
      <c r="K393" s="59"/>
    </row>
    <row r="394" spans="11:11">
      <c r="K394" s="59"/>
    </row>
    <row r="395" spans="11:11">
      <c r="K395" s="59"/>
    </row>
    <row r="396" spans="11:11">
      <c r="K396" s="59"/>
    </row>
    <row r="397" spans="11:11">
      <c r="K397" s="59"/>
    </row>
    <row r="398" spans="11:11">
      <c r="K398" s="59"/>
    </row>
    <row r="399" spans="11:11">
      <c r="K399" s="59"/>
    </row>
    <row r="400" spans="11:11">
      <c r="K400" s="59"/>
    </row>
    <row r="401" spans="11:11">
      <c r="K401" s="59"/>
    </row>
    <row r="402" spans="11:11">
      <c r="K402" s="59"/>
    </row>
    <row r="403" spans="11:11">
      <c r="K403" s="59"/>
    </row>
    <row r="404" spans="11:11">
      <c r="K404" s="59"/>
    </row>
    <row r="405" spans="11:11">
      <c r="K405" s="59"/>
    </row>
    <row r="406" spans="11:11">
      <c r="K406" s="59"/>
    </row>
    <row r="407" spans="11:11">
      <c r="K407" s="59"/>
    </row>
    <row r="408" spans="11:11">
      <c r="K408" s="59"/>
    </row>
    <row r="409" spans="11:11">
      <c r="K409" s="59"/>
    </row>
    <row r="410" spans="11:11">
      <c r="K410" s="59"/>
    </row>
    <row r="411" spans="11:11">
      <c r="K411" s="59"/>
    </row>
    <row r="412" spans="11:11">
      <c r="K412" s="59"/>
    </row>
    <row r="413" spans="11:11">
      <c r="K413" s="59"/>
    </row>
    <row r="414" spans="11:11">
      <c r="K414" s="59"/>
    </row>
    <row r="415" spans="11:11">
      <c r="K415" s="59"/>
    </row>
    <row r="416" spans="11:11">
      <c r="K416" s="59"/>
    </row>
    <row r="417" spans="11:11">
      <c r="K417" s="59"/>
    </row>
    <row r="418" spans="11:11">
      <c r="K418" s="59"/>
    </row>
    <row r="419" spans="11:11">
      <c r="K419" s="59"/>
    </row>
    <row r="420" spans="11:11">
      <c r="K420" s="59"/>
    </row>
    <row r="421" spans="11:11">
      <c r="K421" s="59"/>
    </row>
    <row r="422" spans="11:11">
      <c r="K422" s="59"/>
    </row>
    <row r="423" spans="11:11">
      <c r="K423" s="59"/>
    </row>
    <row r="424" spans="11:11">
      <c r="K424" s="59"/>
    </row>
    <row r="425" spans="11:11">
      <c r="K425" s="59"/>
    </row>
    <row r="426" spans="11:11">
      <c r="K426" s="59"/>
    </row>
    <row r="427" spans="11:11">
      <c r="K427" s="59"/>
    </row>
    <row r="428" spans="11:11">
      <c r="K428" s="59"/>
    </row>
    <row r="429" spans="11:11">
      <c r="K429" s="59"/>
    </row>
    <row r="430" spans="11:11">
      <c r="K430" s="59"/>
    </row>
    <row r="431" spans="11:11">
      <c r="K431" s="59"/>
    </row>
    <row r="432" spans="11:11">
      <c r="K432" s="59"/>
    </row>
    <row r="433" spans="11:11">
      <c r="K433" s="59"/>
    </row>
    <row r="434" spans="11:11">
      <c r="K434" s="59"/>
    </row>
    <row r="435" spans="11:11">
      <c r="K435" s="59"/>
    </row>
    <row r="436" spans="11:11">
      <c r="K436" s="59"/>
    </row>
    <row r="437" spans="11:11">
      <c r="K437" s="59"/>
    </row>
    <row r="438" spans="11:11">
      <c r="K438" s="59"/>
    </row>
    <row r="439" spans="11:11">
      <c r="K439" s="59"/>
    </row>
    <row r="440" spans="11:11">
      <c r="K440" s="59"/>
    </row>
    <row r="441" spans="11:11">
      <c r="K441" s="59"/>
    </row>
    <row r="442" spans="11:11">
      <c r="K442" s="59"/>
    </row>
    <row r="443" spans="11:11">
      <c r="K443" s="59"/>
    </row>
    <row r="444" spans="11:11">
      <c r="K444" s="59"/>
    </row>
    <row r="445" spans="11:11">
      <c r="K445" s="59"/>
    </row>
    <row r="446" spans="11:11">
      <c r="K446" s="59"/>
    </row>
    <row r="447" spans="11:11">
      <c r="K447" s="59"/>
    </row>
    <row r="448" spans="11:11">
      <c r="K448" s="59"/>
    </row>
    <row r="449" spans="11:11">
      <c r="K449" s="59"/>
    </row>
    <row r="450" spans="11:11">
      <c r="K450" s="59"/>
    </row>
    <row r="451" spans="11:11">
      <c r="K451" s="59"/>
    </row>
    <row r="452" spans="11:11">
      <c r="K452" s="59"/>
    </row>
    <row r="453" spans="11:11">
      <c r="K453" s="59"/>
    </row>
    <row r="454" spans="11:11">
      <c r="K454" s="59"/>
    </row>
    <row r="455" spans="11:11">
      <c r="K455" s="59"/>
    </row>
    <row r="456" spans="11:11">
      <c r="K456" s="59"/>
    </row>
    <row r="457" spans="11:11">
      <c r="K457" s="59"/>
    </row>
    <row r="458" spans="11:11">
      <c r="K458" s="59"/>
    </row>
    <row r="459" spans="11:11">
      <c r="K459" s="59"/>
    </row>
    <row r="460" spans="11:11">
      <c r="K460" s="59"/>
    </row>
    <row r="461" spans="11:11">
      <c r="K461" s="59"/>
    </row>
    <row r="462" spans="11:11">
      <c r="K462" s="59"/>
    </row>
    <row r="463" spans="11:11">
      <c r="K463" s="59"/>
    </row>
    <row r="464" spans="11:11">
      <c r="K464" s="59"/>
    </row>
    <row r="465" spans="11:11">
      <c r="K465" s="59"/>
    </row>
    <row r="466" spans="11:11">
      <c r="K466" s="59"/>
    </row>
    <row r="467" spans="11:11">
      <c r="K467" s="59"/>
    </row>
    <row r="468" spans="11:11">
      <c r="K468" s="59"/>
    </row>
    <row r="469" spans="11:11">
      <c r="K469" s="59"/>
    </row>
    <row r="470" spans="11:11">
      <c r="K470" s="59"/>
    </row>
    <row r="471" spans="11:11">
      <c r="K471" s="59"/>
    </row>
    <row r="472" spans="11:11">
      <c r="K472" s="59"/>
    </row>
    <row r="473" spans="11:11">
      <c r="K473" s="59"/>
    </row>
    <row r="474" spans="11:11">
      <c r="K474" s="59"/>
    </row>
    <row r="475" spans="11:11">
      <c r="K475" s="59"/>
    </row>
    <row r="476" spans="11:11">
      <c r="K476" s="59"/>
    </row>
    <row r="477" spans="11:11">
      <c r="K477" s="59"/>
    </row>
    <row r="478" spans="11:11">
      <c r="K478" s="59"/>
    </row>
    <row r="479" spans="11:11">
      <c r="K479" s="59"/>
    </row>
    <row r="480" spans="11:11">
      <c r="K480" s="59"/>
    </row>
    <row r="481" spans="11:11">
      <c r="K481" s="59"/>
    </row>
    <row r="482" spans="11:11">
      <c r="K482" s="59"/>
    </row>
    <row r="483" spans="11:11">
      <c r="K483" s="59"/>
    </row>
    <row r="484" spans="11:11">
      <c r="K484" s="59"/>
    </row>
    <row r="485" spans="11:11">
      <c r="K485" s="59"/>
    </row>
    <row r="486" spans="11:11">
      <c r="K486" s="59"/>
    </row>
    <row r="487" spans="11:11">
      <c r="K487" s="59"/>
    </row>
    <row r="488" spans="11:11">
      <c r="K488" s="59"/>
    </row>
    <row r="489" spans="11:11">
      <c r="K489" s="59"/>
    </row>
    <row r="490" spans="11:11">
      <c r="K490" s="59"/>
    </row>
    <row r="491" spans="11:11">
      <c r="K491" s="59"/>
    </row>
    <row r="492" spans="11:11">
      <c r="K492" s="59"/>
    </row>
    <row r="493" spans="11:11">
      <c r="K493" s="59"/>
    </row>
    <row r="494" spans="11:11">
      <c r="K494" s="59"/>
    </row>
    <row r="495" spans="11:11">
      <c r="K495" s="59"/>
    </row>
    <row r="496" spans="11:11">
      <c r="K496" s="59"/>
    </row>
    <row r="497" spans="11:11">
      <c r="K497" s="59"/>
    </row>
    <row r="498" spans="11:11">
      <c r="K498" s="59"/>
    </row>
    <row r="499" spans="11:11">
      <c r="K499" s="59"/>
    </row>
    <row r="500" spans="11:11">
      <c r="K500" s="59"/>
    </row>
    <row r="501" spans="11:11">
      <c r="K501" s="59"/>
    </row>
    <row r="502" spans="11:11">
      <c r="K502" s="59"/>
    </row>
    <row r="503" spans="11:11">
      <c r="K503" s="59"/>
    </row>
    <row r="504" spans="11:11">
      <c r="K504" s="59"/>
    </row>
    <row r="505" spans="11:11">
      <c r="K505" s="59"/>
    </row>
    <row r="506" spans="11:11">
      <c r="K506" s="59"/>
    </row>
    <row r="507" spans="11:11">
      <c r="K507" s="59"/>
    </row>
    <row r="508" spans="11:11">
      <c r="K508" s="59"/>
    </row>
    <row r="509" spans="11:11">
      <c r="K509" s="59"/>
    </row>
    <row r="510" spans="11:11">
      <c r="K510" s="59"/>
    </row>
    <row r="511" spans="11:11">
      <c r="K511" s="59"/>
    </row>
    <row r="512" spans="11:11">
      <c r="K512" s="59"/>
    </row>
    <row r="513" spans="11:11">
      <c r="K513" s="59"/>
    </row>
    <row r="514" spans="11:11">
      <c r="K514" s="59"/>
    </row>
    <row r="515" spans="11:11">
      <c r="K515" s="59"/>
    </row>
    <row r="516" spans="11:11">
      <c r="K516" s="59"/>
    </row>
    <row r="517" spans="11:11">
      <c r="K517" s="59"/>
    </row>
    <row r="518" spans="11:11">
      <c r="K518" s="59"/>
    </row>
    <row r="519" spans="11:11">
      <c r="K519" s="59"/>
    </row>
    <row r="520" spans="11:11">
      <c r="K520" s="59"/>
    </row>
    <row r="521" spans="11:11">
      <c r="K521" s="59"/>
    </row>
    <row r="522" spans="11:11">
      <c r="K522" s="59"/>
    </row>
    <row r="523" spans="11:11">
      <c r="K523" s="59"/>
    </row>
    <row r="524" spans="11:11">
      <c r="K524" s="59"/>
    </row>
    <row r="525" spans="11:11">
      <c r="K525" s="59"/>
    </row>
    <row r="526" spans="11:11">
      <c r="K526" s="59"/>
    </row>
    <row r="527" spans="11:11">
      <c r="K527" s="59"/>
    </row>
    <row r="528" spans="11:11">
      <c r="K528" s="59"/>
    </row>
    <row r="529" spans="11:11">
      <c r="K529" s="59"/>
    </row>
    <row r="530" spans="11:11">
      <c r="K530" s="59"/>
    </row>
    <row r="531" spans="11:11">
      <c r="K531" s="59"/>
    </row>
    <row r="532" spans="11:11">
      <c r="K532" s="59"/>
    </row>
    <row r="533" spans="11:11">
      <c r="K533" s="59"/>
    </row>
    <row r="534" spans="11:11">
      <c r="K534" s="59"/>
    </row>
    <row r="535" spans="11:11">
      <c r="K535" s="59"/>
    </row>
    <row r="536" spans="11:11">
      <c r="K536" s="59"/>
    </row>
    <row r="537" spans="11:11">
      <c r="K537" s="59"/>
    </row>
    <row r="538" spans="11:11">
      <c r="K538" s="59"/>
    </row>
    <row r="539" spans="11:11">
      <c r="K539" s="59"/>
    </row>
    <row r="540" spans="11:11">
      <c r="K540" s="59"/>
    </row>
    <row r="541" spans="11:11">
      <c r="K541" s="59"/>
    </row>
    <row r="542" spans="11:11">
      <c r="K542" s="59"/>
    </row>
    <row r="543" spans="11:11">
      <c r="K543" s="59"/>
    </row>
    <row r="544" spans="11:11">
      <c r="K544" s="59"/>
    </row>
    <row r="545" spans="11:11">
      <c r="K545" s="59"/>
    </row>
    <row r="546" spans="11:11">
      <c r="K546" s="59"/>
    </row>
    <row r="547" spans="11:11">
      <c r="K547" s="59"/>
    </row>
    <row r="548" spans="11:11">
      <c r="K548" s="59"/>
    </row>
    <row r="549" spans="11:11">
      <c r="K549" s="59"/>
    </row>
    <row r="550" spans="11:11">
      <c r="K550" s="59"/>
    </row>
    <row r="551" spans="11:11">
      <c r="K551" s="59"/>
    </row>
    <row r="552" spans="11:11">
      <c r="K552" s="59"/>
    </row>
    <row r="553" spans="11:11">
      <c r="K553" s="59"/>
    </row>
    <row r="554" spans="11:11">
      <c r="K554" s="59"/>
    </row>
    <row r="555" spans="11:11">
      <c r="K555" s="59"/>
    </row>
    <row r="556" spans="11:11">
      <c r="K556" s="59"/>
    </row>
    <row r="557" spans="11:11">
      <c r="K557" s="59"/>
    </row>
    <row r="558" spans="11:11">
      <c r="K558" s="59"/>
    </row>
    <row r="559" spans="11:11">
      <c r="K559" s="59"/>
    </row>
    <row r="560" spans="11:11">
      <c r="K560" s="59"/>
    </row>
    <row r="561" spans="11:11">
      <c r="K561" s="59"/>
    </row>
    <row r="562" spans="11:11">
      <c r="K562" s="59"/>
    </row>
    <row r="563" spans="11:11">
      <c r="K563" s="59"/>
    </row>
    <row r="564" spans="11:11">
      <c r="K564" s="59"/>
    </row>
    <row r="565" spans="11:11">
      <c r="K565" s="59"/>
    </row>
    <row r="566" spans="11:11">
      <c r="K566" s="59"/>
    </row>
    <row r="567" spans="11:11">
      <c r="K567" s="59"/>
    </row>
    <row r="568" spans="11:11">
      <c r="K568" s="59"/>
    </row>
    <row r="569" spans="11:11">
      <c r="K569" s="59"/>
    </row>
    <row r="570" spans="11:11">
      <c r="K570" s="59"/>
    </row>
    <row r="571" spans="11:11">
      <c r="K571" s="59"/>
    </row>
    <row r="572" spans="11:11">
      <c r="K572" s="59"/>
    </row>
    <row r="573" spans="11:11">
      <c r="K573" s="59"/>
    </row>
    <row r="574" spans="11:11">
      <c r="K574" s="59"/>
    </row>
    <row r="575" spans="11:11">
      <c r="K575" s="59"/>
    </row>
    <row r="576" spans="11:11">
      <c r="K576" s="59"/>
    </row>
    <row r="577" spans="11:11">
      <c r="K577" s="59"/>
    </row>
    <row r="578" spans="11:11">
      <c r="K578" s="59"/>
    </row>
    <row r="579" spans="11:11">
      <c r="K579" s="59"/>
    </row>
    <row r="580" spans="11:11">
      <c r="K580" s="59"/>
    </row>
    <row r="581" spans="11:11">
      <c r="K581" s="59"/>
    </row>
    <row r="582" spans="11:11">
      <c r="K582" s="59"/>
    </row>
    <row r="583" spans="11:11">
      <c r="K583" s="59"/>
    </row>
    <row r="584" spans="11:11">
      <c r="K584" s="59"/>
    </row>
    <row r="585" spans="11:11">
      <c r="K585" s="59"/>
    </row>
    <row r="586" spans="11:11">
      <c r="K586" s="59"/>
    </row>
    <row r="587" spans="11:11">
      <c r="K587" s="59"/>
    </row>
    <row r="588" spans="11:11">
      <c r="K588" s="59"/>
    </row>
    <row r="589" spans="11:11">
      <c r="K589" s="59"/>
    </row>
    <row r="590" spans="11:11">
      <c r="K590" s="59"/>
    </row>
    <row r="591" spans="11:11">
      <c r="K591" s="59"/>
    </row>
    <row r="592" spans="11:11">
      <c r="K592" s="59"/>
    </row>
    <row r="593" spans="11:11">
      <c r="K593" s="59"/>
    </row>
    <row r="594" spans="11:11">
      <c r="K594" s="59"/>
    </row>
    <row r="595" spans="11:11">
      <c r="K595" s="59"/>
    </row>
    <row r="596" spans="11:11">
      <c r="K596" s="59"/>
    </row>
    <row r="597" spans="11:11">
      <c r="K597" s="59"/>
    </row>
    <row r="598" spans="11:11">
      <c r="K598" s="59"/>
    </row>
    <row r="599" spans="11:11">
      <c r="K599" s="59"/>
    </row>
    <row r="600" spans="11:11">
      <c r="K600" s="59"/>
    </row>
    <row r="601" spans="11:11">
      <c r="K601" s="59"/>
    </row>
    <row r="602" spans="11:11">
      <c r="K602" s="59"/>
    </row>
    <row r="603" spans="11:11">
      <c r="K603" s="59"/>
    </row>
    <row r="604" spans="11:11">
      <c r="K604" s="59"/>
    </row>
    <row r="605" spans="11:11">
      <c r="K605" s="59"/>
    </row>
    <row r="606" spans="11:11">
      <c r="K606" s="59"/>
    </row>
    <row r="607" spans="11:11">
      <c r="K607" s="59"/>
    </row>
    <row r="608" spans="11:11">
      <c r="K608" s="59"/>
    </row>
    <row r="609" spans="11:11">
      <c r="K609" s="59"/>
    </row>
    <row r="610" spans="11:11">
      <c r="K610" s="59"/>
    </row>
    <row r="611" spans="11:11">
      <c r="K611" s="59"/>
    </row>
    <row r="612" spans="11:11">
      <c r="K612" s="59"/>
    </row>
    <row r="613" spans="11:11">
      <c r="K613" s="59"/>
    </row>
    <row r="614" spans="11:11">
      <c r="K614" s="59"/>
    </row>
    <row r="615" spans="11:11">
      <c r="K615" s="59"/>
    </row>
    <row r="616" spans="11:11">
      <c r="K616" s="59"/>
    </row>
    <row r="617" spans="11:11">
      <c r="K617" s="59"/>
    </row>
    <row r="618" spans="11:11">
      <c r="K618" s="59"/>
    </row>
    <row r="619" spans="11:11">
      <c r="K619" s="59"/>
    </row>
    <row r="620" spans="11:11">
      <c r="K620" s="59"/>
    </row>
    <row r="621" spans="11:11">
      <c r="K621" s="59"/>
    </row>
    <row r="622" spans="11:11">
      <c r="K622" s="59"/>
    </row>
    <row r="623" spans="11:11">
      <c r="K623" s="59"/>
    </row>
    <row r="624" spans="11:11">
      <c r="K624" s="59"/>
    </row>
    <row r="625" spans="11:11">
      <c r="K625" s="59"/>
    </row>
    <row r="626" spans="11:11">
      <c r="K626" s="59"/>
    </row>
    <row r="627" spans="11:11">
      <c r="K627" s="59"/>
    </row>
    <row r="628" spans="11:11">
      <c r="K628" s="59"/>
    </row>
    <row r="629" spans="11:11">
      <c r="K629" s="59"/>
    </row>
    <row r="630" spans="11:11">
      <c r="K630" s="59"/>
    </row>
    <row r="631" spans="11:11">
      <c r="K631" s="59"/>
    </row>
    <row r="632" spans="11:11">
      <c r="K632" s="59"/>
    </row>
    <row r="633" spans="11:11">
      <c r="K633" s="59"/>
    </row>
    <row r="634" spans="11:11">
      <c r="K634" s="59"/>
    </row>
    <row r="635" spans="11:11">
      <c r="K635" s="59"/>
    </row>
    <row r="636" spans="11:11">
      <c r="K636" s="59"/>
    </row>
    <row r="637" spans="11:11">
      <c r="K637" s="59"/>
    </row>
    <row r="638" spans="11:11">
      <c r="K638" s="59"/>
    </row>
    <row r="639" spans="11:11">
      <c r="K639" s="59"/>
    </row>
    <row r="640" spans="11:11">
      <c r="K640" s="59"/>
    </row>
    <row r="641" spans="11:11">
      <c r="K641" s="59"/>
    </row>
    <row r="642" spans="11:11">
      <c r="K642" s="59"/>
    </row>
    <row r="643" spans="11:11">
      <c r="K643" s="59"/>
    </row>
    <row r="644" spans="11:11">
      <c r="K644" s="59"/>
    </row>
    <row r="645" spans="11:11">
      <c r="K645" s="59"/>
    </row>
    <row r="646" spans="11:11">
      <c r="K646" s="59"/>
    </row>
    <row r="647" spans="11:11">
      <c r="K647" s="59"/>
    </row>
    <row r="648" spans="11:11">
      <c r="K648" s="59"/>
    </row>
    <row r="649" spans="11:11">
      <c r="K649" s="59"/>
    </row>
    <row r="650" spans="11:11">
      <c r="K650" s="59"/>
    </row>
    <row r="651" spans="11:11">
      <c r="K651" s="59"/>
    </row>
    <row r="652" spans="11:11">
      <c r="K652" s="59"/>
    </row>
    <row r="653" spans="11:11">
      <c r="K653" s="59"/>
    </row>
    <row r="654" spans="11:11">
      <c r="K654" s="59"/>
    </row>
    <row r="655" spans="11:11">
      <c r="K655" s="59"/>
    </row>
    <row r="656" spans="11:11">
      <c r="K656" s="59"/>
    </row>
    <row r="657" spans="11:11">
      <c r="K657" s="59"/>
    </row>
    <row r="658" spans="11:11">
      <c r="K658" s="59"/>
    </row>
    <row r="659" spans="11:11">
      <c r="K659" s="59"/>
    </row>
    <row r="660" spans="11:11">
      <c r="K660" s="59"/>
    </row>
    <row r="661" spans="11:11">
      <c r="K661" s="59"/>
    </row>
    <row r="662" spans="11:11">
      <c r="K662" s="59"/>
    </row>
    <row r="663" spans="11:11">
      <c r="K663" s="59"/>
    </row>
    <row r="664" spans="11:11">
      <c r="K664" s="59"/>
    </row>
    <row r="665" spans="11:11">
      <c r="K665" s="59"/>
    </row>
    <row r="666" spans="11:11">
      <c r="K666" s="59"/>
    </row>
    <row r="667" spans="11:11">
      <c r="K667" s="59"/>
    </row>
    <row r="668" spans="11:11">
      <c r="K668" s="59"/>
    </row>
    <row r="669" spans="11:11">
      <c r="K669" s="59"/>
    </row>
    <row r="670" spans="11:11">
      <c r="K670" s="59"/>
    </row>
    <row r="671" spans="11:11">
      <c r="K671" s="59"/>
    </row>
    <row r="672" spans="11:11">
      <c r="K672" s="59"/>
    </row>
    <row r="673" spans="11:11">
      <c r="K673" s="59"/>
    </row>
    <row r="674" spans="11:11">
      <c r="K674" s="59"/>
    </row>
    <row r="675" spans="11:11">
      <c r="K675" s="59"/>
    </row>
    <row r="676" spans="11:11">
      <c r="K676" s="59"/>
    </row>
    <row r="677" spans="11:11">
      <c r="K677" s="59"/>
    </row>
    <row r="678" spans="11:11">
      <c r="K678" s="59"/>
    </row>
    <row r="679" spans="11:11">
      <c r="K679" s="59"/>
    </row>
    <row r="680" spans="11:11">
      <c r="K680" s="59"/>
    </row>
    <row r="681" spans="11:11">
      <c r="K681" s="59"/>
    </row>
    <row r="682" spans="11:11">
      <c r="K682" s="59"/>
    </row>
    <row r="683" spans="11:11">
      <c r="K683" s="59"/>
    </row>
    <row r="684" spans="11:11">
      <c r="K684" s="59"/>
    </row>
    <row r="685" spans="11:11">
      <c r="K685" s="59"/>
    </row>
    <row r="686" spans="11:11">
      <c r="K686" s="59"/>
    </row>
    <row r="687" spans="11:11">
      <c r="K687" s="59"/>
    </row>
    <row r="688" spans="11:11">
      <c r="K688" s="59"/>
    </row>
    <row r="689" spans="11:11">
      <c r="K689" s="59"/>
    </row>
    <row r="690" spans="11:11">
      <c r="K690" s="59"/>
    </row>
    <row r="691" spans="11:11">
      <c r="K691" s="59"/>
    </row>
    <row r="692" spans="11:11">
      <c r="K692" s="59"/>
    </row>
    <row r="693" spans="11:11">
      <c r="K693" s="59"/>
    </row>
    <row r="694" spans="11:11">
      <c r="K694" s="59"/>
    </row>
    <row r="695" spans="11:11">
      <c r="K695" s="59"/>
    </row>
    <row r="696" spans="11:11">
      <c r="K696" s="59"/>
    </row>
    <row r="697" spans="11:11">
      <c r="K697" s="59"/>
    </row>
    <row r="698" spans="11:11">
      <c r="K698" s="59"/>
    </row>
    <row r="699" spans="11:11">
      <c r="K699" s="59"/>
    </row>
    <row r="700" spans="11:11">
      <c r="K700" s="59"/>
    </row>
    <row r="701" spans="11:11">
      <c r="K701" s="59"/>
    </row>
    <row r="702" spans="11:11">
      <c r="K702" s="59"/>
    </row>
    <row r="703" spans="11:11">
      <c r="K703" s="59"/>
    </row>
    <row r="704" spans="11:11">
      <c r="K704" s="59"/>
    </row>
    <row r="705" spans="11:11">
      <c r="K705" s="59"/>
    </row>
    <row r="706" spans="11:11">
      <c r="K706" s="59"/>
    </row>
    <row r="707" spans="11:11">
      <c r="K707" s="59"/>
    </row>
    <row r="708" spans="11:11">
      <c r="K708" s="59"/>
    </row>
    <row r="709" spans="11:11">
      <c r="K709" s="59"/>
    </row>
    <row r="710" spans="11:11">
      <c r="K710" s="59"/>
    </row>
    <row r="711" spans="11:11">
      <c r="K711" s="59"/>
    </row>
    <row r="712" spans="11:11">
      <c r="K712" s="59"/>
    </row>
    <row r="713" spans="11:11">
      <c r="K713" s="59"/>
    </row>
    <row r="714" spans="11:11">
      <c r="K714" s="59"/>
    </row>
    <row r="715" spans="11:11">
      <c r="K715" s="59"/>
    </row>
    <row r="716" spans="11:11">
      <c r="K716" s="59"/>
    </row>
    <row r="717" spans="11:11">
      <c r="K717" s="59"/>
    </row>
    <row r="718" spans="11:11">
      <c r="K718" s="59"/>
    </row>
    <row r="719" spans="11:11">
      <c r="K719" s="59"/>
    </row>
    <row r="720" spans="11:11">
      <c r="K720" s="59"/>
    </row>
    <row r="721" spans="11:11">
      <c r="K721" s="59"/>
    </row>
    <row r="722" spans="11:11">
      <c r="K722" s="59"/>
    </row>
    <row r="723" spans="11:11">
      <c r="K723" s="59"/>
    </row>
    <row r="724" spans="11:11">
      <c r="K724" s="59"/>
    </row>
    <row r="725" spans="11:11">
      <c r="K725" s="59"/>
    </row>
    <row r="726" spans="11:11">
      <c r="K726" s="59"/>
    </row>
    <row r="727" spans="11:11">
      <c r="K727" s="59"/>
    </row>
    <row r="728" spans="11:11">
      <c r="K728" s="59"/>
    </row>
    <row r="729" spans="11:11">
      <c r="K729" s="59"/>
    </row>
    <row r="730" spans="11:11">
      <c r="K730" s="59"/>
    </row>
    <row r="731" spans="11:11">
      <c r="K731" s="59"/>
    </row>
    <row r="732" spans="11:11">
      <c r="K732" s="59"/>
    </row>
    <row r="733" spans="11:11">
      <c r="K733" s="59"/>
    </row>
    <row r="734" spans="11:11">
      <c r="K734" s="59"/>
    </row>
    <row r="735" spans="11:11">
      <c r="K735" s="59"/>
    </row>
    <row r="736" spans="11:11">
      <c r="K736" s="59"/>
    </row>
    <row r="737" spans="11:11">
      <c r="K737" s="59"/>
    </row>
    <row r="738" spans="11:11">
      <c r="K738" s="59"/>
    </row>
    <row r="739" spans="11:11">
      <c r="K739" s="59"/>
    </row>
    <row r="740" spans="11:11">
      <c r="K740" s="59"/>
    </row>
    <row r="741" spans="11:11">
      <c r="K741" s="59"/>
    </row>
    <row r="742" spans="11:11">
      <c r="K742" s="59"/>
    </row>
    <row r="743" spans="11:11">
      <c r="K743" s="59"/>
    </row>
    <row r="744" spans="11:11">
      <c r="K744" s="59"/>
    </row>
    <row r="745" spans="11:11">
      <c r="K745" s="59"/>
    </row>
    <row r="746" spans="11:11">
      <c r="K746" s="59"/>
    </row>
    <row r="747" spans="11:11">
      <c r="K747" s="59"/>
    </row>
    <row r="748" spans="11:11">
      <c r="K748" s="59"/>
    </row>
    <row r="749" spans="11:11">
      <c r="K749" s="59"/>
    </row>
    <row r="750" spans="11:11">
      <c r="K750" s="59"/>
    </row>
    <row r="751" spans="11:11">
      <c r="K751" s="59"/>
    </row>
    <row r="752" spans="11:11">
      <c r="K752" s="59"/>
    </row>
    <row r="753" spans="11:11">
      <c r="K753" s="59"/>
    </row>
    <row r="754" spans="11:11">
      <c r="K754" s="59"/>
    </row>
    <row r="755" spans="11:11">
      <c r="K755" s="59"/>
    </row>
    <row r="756" spans="11:11">
      <c r="K756" s="59"/>
    </row>
    <row r="757" spans="11:11">
      <c r="K757" s="59"/>
    </row>
    <row r="758" spans="11:11">
      <c r="K758" s="59"/>
    </row>
    <row r="759" spans="11:11">
      <c r="K759" s="59"/>
    </row>
    <row r="760" spans="11:11">
      <c r="K760" s="59"/>
    </row>
    <row r="761" spans="11:11">
      <c r="K761" s="59"/>
    </row>
    <row r="762" spans="11:11">
      <c r="K762" s="59"/>
    </row>
    <row r="763" spans="11:11">
      <c r="K763" s="59"/>
    </row>
    <row r="764" spans="11:11">
      <c r="K764" s="59"/>
    </row>
    <row r="765" spans="11:11">
      <c r="K765" s="59"/>
    </row>
    <row r="766" spans="11:11">
      <c r="K766" s="59"/>
    </row>
    <row r="767" spans="11:11">
      <c r="K767" s="59"/>
    </row>
    <row r="768" spans="11:11">
      <c r="K768" s="59"/>
    </row>
    <row r="769" spans="11:11">
      <c r="K769" s="59"/>
    </row>
    <row r="770" spans="11:11">
      <c r="K770" s="59"/>
    </row>
    <row r="771" spans="11:11">
      <c r="K771" s="59"/>
    </row>
    <row r="772" spans="11:11">
      <c r="K772" s="59"/>
    </row>
    <row r="773" spans="11:11">
      <c r="K773" s="59"/>
    </row>
    <row r="774" spans="11:11">
      <c r="K774" s="59"/>
    </row>
    <row r="775" spans="11:11">
      <c r="K775" s="59"/>
    </row>
    <row r="776" spans="11:11">
      <c r="K776" s="59"/>
    </row>
    <row r="777" spans="11:11">
      <c r="K777" s="59"/>
    </row>
    <row r="778" spans="11:11">
      <c r="K778" s="59"/>
    </row>
    <row r="779" spans="11:11">
      <c r="K779" s="59"/>
    </row>
    <row r="780" spans="11:11">
      <c r="K780" s="59"/>
    </row>
    <row r="781" spans="11:11">
      <c r="K781" s="59"/>
    </row>
    <row r="782" spans="11:11">
      <c r="K782" s="59"/>
    </row>
    <row r="783" spans="11:11">
      <c r="K783" s="59"/>
    </row>
    <row r="784" spans="11:11">
      <c r="K784" s="59"/>
    </row>
    <row r="785" spans="11:11">
      <c r="K785" s="59"/>
    </row>
    <row r="786" spans="11:11">
      <c r="K786" s="59"/>
    </row>
    <row r="787" spans="11:11">
      <c r="K787" s="59"/>
    </row>
    <row r="788" spans="11:11">
      <c r="K788" s="59"/>
    </row>
    <row r="789" spans="11:11">
      <c r="K789" s="59"/>
    </row>
    <row r="790" spans="11:11">
      <c r="K790" s="59"/>
    </row>
    <row r="791" spans="11:11">
      <c r="K791" s="59"/>
    </row>
    <row r="792" spans="11:11">
      <c r="K792" s="59"/>
    </row>
    <row r="793" spans="11:11">
      <c r="K793" s="59"/>
    </row>
    <row r="794" spans="11:11">
      <c r="K794" s="59"/>
    </row>
    <row r="795" spans="11:11">
      <c r="K795" s="59"/>
    </row>
    <row r="796" spans="11:11">
      <c r="K796" s="59"/>
    </row>
    <row r="797" spans="11:11">
      <c r="K797" s="59"/>
    </row>
    <row r="798" spans="11:11">
      <c r="K798" s="59"/>
    </row>
    <row r="799" spans="11:11">
      <c r="K799" s="59"/>
    </row>
    <row r="800" spans="11:11">
      <c r="K800" s="59"/>
    </row>
    <row r="801" spans="11:11">
      <c r="K801" s="59"/>
    </row>
    <row r="802" spans="11:11">
      <c r="K802" s="59"/>
    </row>
    <row r="803" spans="11:11">
      <c r="K803" s="59"/>
    </row>
    <row r="804" spans="11:11">
      <c r="K804" s="59"/>
    </row>
    <row r="805" spans="11:11">
      <c r="K805" s="59"/>
    </row>
    <row r="806" spans="11:11">
      <c r="K806" s="59"/>
    </row>
    <row r="807" spans="11:11">
      <c r="K807" s="59"/>
    </row>
    <row r="808" spans="11:11">
      <c r="K808" s="59"/>
    </row>
    <row r="809" spans="11:11">
      <c r="K809" s="59"/>
    </row>
    <row r="810" spans="11:11">
      <c r="K810" s="59"/>
    </row>
    <row r="811" spans="11:11">
      <c r="K811" s="59"/>
    </row>
    <row r="812" spans="11:11">
      <c r="K812" s="59"/>
    </row>
    <row r="813" spans="11:11">
      <c r="K813" s="59"/>
    </row>
    <row r="814" spans="11:11">
      <c r="K814" s="59"/>
    </row>
    <row r="815" spans="11:11">
      <c r="K815" s="59"/>
    </row>
    <row r="816" spans="11:11">
      <c r="K816" s="59"/>
    </row>
    <row r="817" spans="11:11">
      <c r="K817" s="59"/>
    </row>
    <row r="818" spans="11:11">
      <c r="K818" s="59"/>
    </row>
    <row r="819" spans="11:11">
      <c r="K819" s="59"/>
    </row>
    <row r="820" spans="11:11">
      <c r="K820" s="59"/>
    </row>
    <row r="821" spans="11:11">
      <c r="K821" s="59"/>
    </row>
    <row r="822" spans="11:11">
      <c r="K822" s="59"/>
    </row>
    <row r="823" spans="11:11">
      <c r="K823" s="59"/>
    </row>
    <row r="824" spans="11:11">
      <c r="K824" s="59"/>
    </row>
    <row r="825" spans="11:11">
      <c r="K825" s="59"/>
    </row>
    <row r="826" spans="11:11">
      <c r="K826" s="59"/>
    </row>
    <row r="827" spans="11:11">
      <c r="K827" s="59"/>
    </row>
    <row r="828" spans="11:11">
      <c r="K828" s="59"/>
    </row>
    <row r="829" spans="11:11">
      <c r="K829" s="59"/>
    </row>
    <row r="830" spans="11:11">
      <c r="K830" s="59"/>
    </row>
    <row r="831" spans="11:11">
      <c r="K831" s="59"/>
    </row>
    <row r="832" spans="11:11">
      <c r="K832" s="59"/>
    </row>
    <row r="833" spans="11:11">
      <c r="K833" s="59"/>
    </row>
    <row r="834" spans="11:11">
      <c r="K834" s="59"/>
    </row>
    <row r="835" spans="11:11">
      <c r="K835" s="59"/>
    </row>
    <row r="836" spans="11:11">
      <c r="K836" s="59"/>
    </row>
    <row r="837" spans="11:11">
      <c r="K837" s="59"/>
    </row>
    <row r="838" spans="11:11">
      <c r="K838" s="59"/>
    </row>
    <row r="839" spans="11:11">
      <c r="K839" s="59"/>
    </row>
    <row r="840" spans="11:11">
      <c r="K840" s="59"/>
    </row>
    <row r="841" spans="11:11">
      <c r="K841" s="59"/>
    </row>
    <row r="842" spans="11:11">
      <c r="K842" s="59"/>
    </row>
    <row r="843" spans="11:11">
      <c r="K843" s="59"/>
    </row>
    <row r="844" spans="11:11">
      <c r="K844" s="59"/>
    </row>
    <row r="845" spans="11:11">
      <c r="K845" s="59"/>
    </row>
    <row r="846" spans="11:11">
      <c r="K846" s="59"/>
    </row>
    <row r="847" spans="11:11">
      <c r="K847" s="59"/>
    </row>
    <row r="848" spans="11:11">
      <c r="K848" s="59"/>
    </row>
    <row r="849" spans="11:11">
      <c r="K849" s="59"/>
    </row>
    <row r="850" spans="11:11">
      <c r="K850" s="59"/>
    </row>
    <row r="851" spans="11:11">
      <c r="K851" s="59"/>
    </row>
    <row r="852" spans="11:11">
      <c r="K852" s="59"/>
    </row>
    <row r="853" spans="11:11">
      <c r="K853" s="59"/>
    </row>
    <row r="854" spans="11:11">
      <c r="K854" s="59"/>
    </row>
    <row r="855" spans="11:11">
      <c r="K855" s="59"/>
    </row>
    <row r="856" spans="11:11">
      <c r="K856" s="59"/>
    </row>
    <row r="857" spans="11:11">
      <c r="K857" s="59"/>
    </row>
    <row r="858" spans="11:11">
      <c r="K858" s="59"/>
    </row>
    <row r="859" spans="11:11">
      <c r="K859" s="59"/>
    </row>
    <row r="860" spans="11:11">
      <c r="K860" s="59"/>
    </row>
    <row r="861" spans="11:11">
      <c r="K861" s="59"/>
    </row>
    <row r="862" spans="11:11">
      <c r="K862" s="59"/>
    </row>
    <row r="863" spans="11:11">
      <c r="K863" s="59"/>
    </row>
    <row r="864" spans="11:11">
      <c r="K864" s="59"/>
    </row>
    <row r="865" spans="11:11">
      <c r="K865" s="59"/>
    </row>
    <row r="866" spans="11:11">
      <c r="K866" s="59"/>
    </row>
    <row r="867" spans="11:11">
      <c r="K867" s="59"/>
    </row>
    <row r="868" spans="11:11">
      <c r="K868" s="59"/>
    </row>
    <row r="869" spans="11:11">
      <c r="K869" s="59"/>
    </row>
    <row r="870" spans="11:11">
      <c r="K870" s="59"/>
    </row>
    <row r="871" spans="11:11">
      <c r="K871" s="59"/>
    </row>
    <row r="872" spans="11:11">
      <c r="K872" s="59"/>
    </row>
    <row r="873" spans="11:11">
      <c r="K873" s="59"/>
    </row>
    <row r="874" spans="11:11">
      <c r="K874" s="59"/>
    </row>
    <row r="875" spans="11:11">
      <c r="K875" s="59"/>
    </row>
    <row r="876" spans="11:11">
      <c r="K876" s="59"/>
    </row>
    <row r="877" spans="11:11">
      <c r="K877" s="59"/>
    </row>
    <row r="878" spans="11:11">
      <c r="K878" s="59"/>
    </row>
    <row r="879" spans="11:11">
      <c r="K879" s="59"/>
    </row>
    <row r="880" spans="11:11">
      <c r="K880" s="59"/>
    </row>
    <row r="881" spans="11:11">
      <c r="K881" s="59"/>
    </row>
    <row r="882" spans="11:11">
      <c r="K882" s="59"/>
    </row>
    <row r="883" spans="11:11">
      <c r="K883" s="59"/>
    </row>
    <row r="884" spans="11:11">
      <c r="K884" s="59"/>
    </row>
    <row r="885" spans="11:11">
      <c r="K885" s="59"/>
    </row>
    <row r="886" spans="11:11">
      <c r="K886" s="59"/>
    </row>
    <row r="887" spans="11:11">
      <c r="K887" s="59"/>
    </row>
    <row r="888" spans="11:11">
      <c r="K888" s="59"/>
    </row>
    <row r="889" spans="11:11">
      <c r="K889" s="59"/>
    </row>
    <row r="890" spans="11:11">
      <c r="K890" s="59"/>
    </row>
    <row r="891" spans="11:11">
      <c r="K891" s="59"/>
    </row>
    <row r="892" spans="11:11">
      <c r="K892" s="59"/>
    </row>
    <row r="893" spans="11:11">
      <c r="K893" s="59"/>
    </row>
    <row r="894" spans="11:11">
      <c r="K894" s="59"/>
    </row>
    <row r="895" spans="11:11">
      <c r="K895" s="59"/>
    </row>
    <row r="896" spans="11:11">
      <c r="K896" s="59"/>
    </row>
    <row r="897" spans="11:11">
      <c r="K897" s="59"/>
    </row>
    <row r="898" spans="11:11">
      <c r="K898" s="59"/>
    </row>
    <row r="899" spans="11:11">
      <c r="K899" s="59"/>
    </row>
    <row r="900" spans="11:11">
      <c r="K900" s="59"/>
    </row>
    <row r="901" spans="11:11">
      <c r="K901" s="59"/>
    </row>
    <row r="902" spans="11:11">
      <c r="K902" s="59"/>
    </row>
    <row r="903" spans="11:11">
      <c r="K903" s="59"/>
    </row>
    <row r="904" spans="11:11">
      <c r="K904" s="59"/>
    </row>
    <row r="905" spans="11:11">
      <c r="K905" s="59"/>
    </row>
    <row r="906" spans="11:11">
      <c r="K906" s="59"/>
    </row>
    <row r="907" spans="11:11">
      <c r="K907" s="59"/>
    </row>
    <row r="908" spans="11:11">
      <c r="K908" s="59"/>
    </row>
    <row r="909" spans="11:11">
      <c r="K909" s="59"/>
    </row>
    <row r="910" spans="11:11">
      <c r="K910" s="59"/>
    </row>
    <row r="911" spans="11:11">
      <c r="K911" s="59"/>
    </row>
    <row r="912" spans="11:11">
      <c r="K912" s="59"/>
    </row>
    <row r="913" spans="11:11">
      <c r="K913" s="59"/>
    </row>
    <row r="914" spans="11:11">
      <c r="K914" s="59"/>
    </row>
    <row r="915" spans="11:11">
      <c r="K915" s="59"/>
    </row>
    <row r="916" spans="11:11">
      <c r="K916" s="59"/>
    </row>
    <row r="917" spans="11:11">
      <c r="K917" s="59"/>
    </row>
    <row r="918" spans="11:11">
      <c r="K918" s="59"/>
    </row>
    <row r="919" spans="11:11">
      <c r="K919" s="59"/>
    </row>
    <row r="920" spans="11:11">
      <c r="K920" s="59"/>
    </row>
    <row r="921" spans="11:11">
      <c r="K921" s="59"/>
    </row>
    <row r="922" spans="11:11">
      <c r="K922" s="59"/>
    </row>
    <row r="923" spans="11:11">
      <c r="K923" s="59"/>
    </row>
    <row r="924" spans="11:11">
      <c r="K924" s="59"/>
    </row>
    <row r="925" spans="11:11">
      <c r="K925" s="59"/>
    </row>
    <row r="926" spans="11:11">
      <c r="K926" s="59"/>
    </row>
    <row r="927" spans="11:11">
      <c r="K927" s="59"/>
    </row>
    <row r="928" spans="11:11">
      <c r="K928" s="59"/>
    </row>
    <row r="929" spans="11:11">
      <c r="K929" s="59"/>
    </row>
    <row r="930" spans="11:11">
      <c r="K930" s="59"/>
    </row>
    <row r="931" spans="11:11">
      <c r="K931" s="59"/>
    </row>
    <row r="932" spans="11:11">
      <c r="K932" s="59"/>
    </row>
    <row r="933" spans="11:11">
      <c r="K933" s="59"/>
    </row>
    <row r="934" spans="11:11">
      <c r="K934" s="59"/>
    </row>
    <row r="935" spans="11:11">
      <c r="K935" s="59"/>
    </row>
    <row r="936" spans="11:11">
      <c r="K936" s="59"/>
    </row>
    <row r="937" spans="11:11">
      <c r="K937" s="59"/>
    </row>
    <row r="938" spans="11:11">
      <c r="K938" s="59"/>
    </row>
    <row r="939" spans="11:11">
      <c r="K939" s="59"/>
    </row>
    <row r="940" spans="11:11">
      <c r="K940" s="59"/>
    </row>
    <row r="941" spans="11:11">
      <c r="K941" s="59"/>
    </row>
    <row r="942" spans="11:11">
      <c r="K942" s="59"/>
    </row>
    <row r="943" spans="11:11">
      <c r="K943" s="59"/>
    </row>
    <row r="944" spans="11:11">
      <c r="K944" s="59"/>
    </row>
    <row r="945" spans="11:11">
      <c r="K945" s="59"/>
    </row>
    <row r="946" spans="11:11">
      <c r="K946" s="59"/>
    </row>
    <row r="947" spans="11:11">
      <c r="K947" s="59"/>
    </row>
    <row r="948" spans="11:11">
      <c r="K948" s="59"/>
    </row>
    <row r="949" spans="11:11">
      <c r="K949" s="59"/>
    </row>
    <row r="950" spans="11:11">
      <c r="K950" s="59"/>
    </row>
    <row r="951" spans="11:11">
      <c r="K951" s="59"/>
    </row>
    <row r="952" spans="11:11">
      <c r="K952" s="59"/>
    </row>
    <row r="953" spans="11:11">
      <c r="K953" s="59"/>
    </row>
    <row r="954" spans="11:11">
      <c r="K954" s="59"/>
    </row>
    <row r="955" spans="11:11">
      <c r="K955" s="59"/>
    </row>
    <row r="956" spans="11:11">
      <c r="K956" s="59"/>
    </row>
    <row r="957" spans="11:11">
      <c r="K957" s="59"/>
    </row>
    <row r="958" spans="11:11">
      <c r="K958" s="59"/>
    </row>
    <row r="959" spans="11:11">
      <c r="K959" s="59"/>
    </row>
    <row r="960" spans="11:11">
      <c r="K960" s="59"/>
    </row>
    <row r="961" spans="11:11">
      <c r="K961" s="59"/>
    </row>
    <row r="962" spans="11:11">
      <c r="K962" s="59"/>
    </row>
    <row r="963" spans="11:11">
      <c r="K963" s="59"/>
    </row>
    <row r="964" spans="11:11">
      <c r="K964" s="59"/>
    </row>
    <row r="965" spans="11:11">
      <c r="K965" s="59"/>
    </row>
    <row r="966" spans="11:11">
      <c r="K966" s="59"/>
    </row>
    <row r="967" spans="11:11">
      <c r="K967" s="59"/>
    </row>
    <row r="968" spans="11:11">
      <c r="K968" s="59"/>
    </row>
    <row r="969" spans="11:11">
      <c r="K969" s="59"/>
    </row>
    <row r="970" spans="11:11">
      <c r="K970" s="59"/>
    </row>
    <row r="971" spans="11:11">
      <c r="K971" s="59"/>
    </row>
    <row r="972" spans="11:11">
      <c r="K972" s="59"/>
    </row>
    <row r="973" spans="11:11">
      <c r="K973" s="59"/>
    </row>
    <row r="974" spans="11:11">
      <c r="K974" s="59"/>
    </row>
    <row r="975" spans="11:11">
      <c r="K975" s="59"/>
    </row>
    <row r="976" spans="11:11">
      <c r="K976" s="59"/>
    </row>
    <row r="977" spans="11:11">
      <c r="K977" s="59"/>
    </row>
    <row r="978" spans="11:11">
      <c r="K978" s="59"/>
    </row>
    <row r="979" spans="11:11">
      <c r="K979" s="59"/>
    </row>
    <row r="980" spans="11:11">
      <c r="K980" s="59"/>
    </row>
    <row r="981" spans="11:11">
      <c r="K981" s="59"/>
    </row>
    <row r="982" spans="11:11">
      <c r="K982" s="59"/>
    </row>
    <row r="983" spans="11:11">
      <c r="K983" s="59"/>
    </row>
    <row r="984" spans="11:11">
      <c r="K984" s="59"/>
    </row>
    <row r="985" spans="11:11">
      <c r="K985" s="59"/>
    </row>
    <row r="986" spans="11:11">
      <c r="K986" s="59"/>
    </row>
    <row r="987" spans="11:11">
      <c r="K987" s="59"/>
    </row>
    <row r="988" spans="11:11">
      <c r="K988" s="59"/>
    </row>
    <row r="989" spans="11:11">
      <c r="K989" s="59"/>
    </row>
    <row r="990" spans="11:11">
      <c r="K990" s="59"/>
    </row>
    <row r="991" spans="11:11">
      <c r="K991" s="59"/>
    </row>
    <row r="992" spans="11:11">
      <c r="K992" s="59"/>
    </row>
    <row r="993" spans="11:11">
      <c r="K993" s="59"/>
    </row>
    <row r="994" spans="11:11">
      <c r="K994" s="59"/>
    </row>
    <row r="995" spans="11:11">
      <c r="K995" s="59"/>
    </row>
    <row r="996" spans="11:11">
      <c r="K996" s="59"/>
    </row>
    <row r="997" spans="11:11">
      <c r="K997" s="59"/>
    </row>
    <row r="998" spans="11:11">
      <c r="K998" s="59"/>
    </row>
    <row r="999" spans="11:11">
      <c r="K999" s="59"/>
    </row>
    <row r="1000" spans="11:11">
      <c r="K1000" s="59"/>
    </row>
    <row r="1001" spans="11:11">
      <c r="K1001" s="59"/>
    </row>
    <row r="1002" spans="11:11">
      <c r="K1002" s="59"/>
    </row>
    <row r="1003" spans="11:11">
      <c r="K1003" s="59"/>
    </row>
    <row r="1004" spans="11:11">
      <c r="K1004" s="59"/>
    </row>
    <row r="1005" spans="11:11">
      <c r="K1005" s="59"/>
    </row>
    <row r="1006" spans="11:11">
      <c r="K1006" s="59"/>
    </row>
    <row r="1007" spans="11:11">
      <c r="K1007" s="59"/>
    </row>
    <row r="1008" spans="11:11">
      <c r="K1008" s="59"/>
    </row>
    <row r="1009" spans="11:11">
      <c r="K1009" s="59"/>
    </row>
    <row r="1010" spans="11:11">
      <c r="K1010" s="59"/>
    </row>
    <row r="1011" spans="11:11">
      <c r="K1011" s="59"/>
    </row>
    <row r="1012" spans="11:11">
      <c r="K1012" s="59"/>
    </row>
    <row r="1013" spans="11:11">
      <c r="K1013" s="59"/>
    </row>
    <row r="1014" spans="11:11">
      <c r="K1014" s="59"/>
    </row>
    <row r="1015" spans="11:11">
      <c r="K1015" s="59"/>
    </row>
    <row r="1016" spans="11:11">
      <c r="K1016" s="59"/>
    </row>
    <row r="1017" spans="11:11">
      <c r="K1017" s="59"/>
    </row>
    <row r="1018" spans="11:11">
      <c r="K1018" s="59"/>
    </row>
    <row r="1019" spans="11:11">
      <c r="K1019" s="59"/>
    </row>
    <row r="1020" spans="11:11">
      <c r="K1020" s="59"/>
    </row>
    <row r="1021" spans="11:11">
      <c r="K1021" s="59"/>
    </row>
    <row r="1022" spans="11:11">
      <c r="K1022" s="59"/>
    </row>
    <row r="1023" spans="11:11">
      <c r="K1023" s="59"/>
    </row>
    <row r="1024" spans="11:11">
      <c r="K1024" s="59"/>
    </row>
    <row r="1025" spans="11:11">
      <c r="K1025" s="59"/>
    </row>
    <row r="1026" spans="11:11">
      <c r="K1026" s="59"/>
    </row>
    <row r="1027" spans="11:11">
      <c r="K1027" s="59"/>
    </row>
    <row r="1028" spans="11:11">
      <c r="K1028" s="59"/>
    </row>
    <row r="1029" spans="11:11">
      <c r="K1029" s="59"/>
    </row>
    <row r="1030" spans="11:11">
      <c r="K1030" s="59"/>
    </row>
    <row r="1031" spans="11:11">
      <c r="K1031" s="59"/>
    </row>
    <row r="1032" spans="11:11">
      <c r="K1032" s="59"/>
    </row>
    <row r="1033" spans="11:11">
      <c r="K1033" s="59"/>
    </row>
    <row r="1034" spans="11:11">
      <c r="K1034" s="59"/>
    </row>
    <row r="1035" spans="11:11">
      <c r="K1035" s="59"/>
    </row>
    <row r="1036" spans="11:11">
      <c r="K1036" s="59"/>
    </row>
    <row r="1037" spans="11:11">
      <c r="K1037" s="59"/>
    </row>
    <row r="1038" spans="11:11">
      <c r="K1038" s="59"/>
    </row>
    <row r="1039" spans="11:11">
      <c r="K1039" s="59"/>
    </row>
    <row r="1040" spans="11:11">
      <c r="K1040" s="59"/>
    </row>
    <row r="1041" spans="11:11">
      <c r="K1041" s="59"/>
    </row>
    <row r="1042" spans="11:11">
      <c r="K1042" s="59"/>
    </row>
    <row r="1043" spans="11:11">
      <c r="K1043" s="59"/>
    </row>
    <row r="1044" spans="11:11">
      <c r="K1044" s="59"/>
    </row>
    <row r="1045" spans="11:11">
      <c r="K1045" s="59"/>
    </row>
    <row r="1046" spans="11:11">
      <c r="K1046" s="59"/>
    </row>
    <row r="1047" spans="11:11">
      <c r="K1047" s="59"/>
    </row>
    <row r="1048" spans="11:11">
      <c r="K1048" s="59"/>
    </row>
    <row r="1049" spans="11:11">
      <c r="K1049" s="59"/>
    </row>
    <row r="1050" spans="11:11">
      <c r="K1050" s="59"/>
    </row>
    <row r="1051" spans="11:11">
      <c r="K1051" s="59"/>
    </row>
    <row r="1052" spans="11:11">
      <c r="K1052" s="59"/>
    </row>
    <row r="1053" spans="11:11">
      <c r="K1053" s="59"/>
    </row>
    <row r="1054" spans="11:11">
      <c r="K1054" s="59"/>
    </row>
    <row r="1055" spans="11:11">
      <c r="K1055" s="59"/>
    </row>
    <row r="1056" spans="11:11">
      <c r="K1056" s="59"/>
    </row>
    <row r="1057" spans="11:11">
      <c r="K1057" s="59"/>
    </row>
    <row r="1058" spans="11:11">
      <c r="K1058" s="59"/>
    </row>
    <row r="1059" spans="11:11">
      <c r="K1059" s="59"/>
    </row>
    <row r="1060" spans="11:11">
      <c r="K1060" s="59"/>
    </row>
    <row r="1061" spans="11:11">
      <c r="K1061" s="59"/>
    </row>
    <row r="1062" spans="11:11">
      <c r="K1062" s="59"/>
    </row>
    <row r="1063" spans="11:11">
      <c r="K1063" s="59"/>
    </row>
    <row r="1064" spans="11:11">
      <c r="K1064" s="59"/>
    </row>
    <row r="1065" spans="11:11">
      <c r="K1065" s="59"/>
    </row>
    <row r="1066" spans="11:11">
      <c r="K1066" s="59"/>
    </row>
    <row r="1067" spans="11:11">
      <c r="K1067" s="59"/>
    </row>
    <row r="1068" spans="11:11">
      <c r="K1068" s="59"/>
    </row>
    <row r="1069" spans="11:11">
      <c r="K1069" s="59"/>
    </row>
    <row r="1070" spans="11:11">
      <c r="K1070" s="59"/>
    </row>
    <row r="1071" spans="11:11">
      <c r="K1071" s="59"/>
    </row>
    <row r="1072" spans="11:11">
      <c r="K1072" s="59"/>
    </row>
    <row r="1073" spans="11:11">
      <c r="K1073" s="59"/>
    </row>
    <row r="1074" spans="11:11">
      <c r="K1074" s="59"/>
    </row>
    <row r="1075" spans="11:11">
      <c r="K1075" s="59"/>
    </row>
    <row r="1076" spans="11:11">
      <c r="K1076" s="59"/>
    </row>
    <row r="1077" spans="11:11">
      <c r="K1077" s="59"/>
    </row>
    <row r="1078" spans="11:11">
      <c r="K1078" s="59"/>
    </row>
    <row r="1079" spans="11:11">
      <c r="K1079" s="59"/>
    </row>
    <row r="1080" spans="11:11">
      <c r="K1080" s="59"/>
    </row>
    <row r="1081" spans="11:11">
      <c r="K1081" s="59"/>
    </row>
    <row r="1082" spans="11:11">
      <c r="K1082" s="59"/>
    </row>
    <row r="1083" spans="11:11">
      <c r="K1083" s="59"/>
    </row>
    <row r="1084" spans="11:11">
      <c r="K1084" s="59"/>
    </row>
    <row r="1085" spans="11:11">
      <c r="K1085" s="59"/>
    </row>
    <row r="1086" spans="11:11">
      <c r="K1086" s="59"/>
    </row>
    <row r="1087" spans="11:11">
      <c r="K1087" s="59"/>
    </row>
    <row r="1088" spans="11:11">
      <c r="K1088" s="59"/>
    </row>
    <row r="1089" spans="11:11">
      <c r="K1089" s="59"/>
    </row>
    <row r="1090" spans="11:11">
      <c r="K1090" s="59"/>
    </row>
    <row r="1091" spans="11:11">
      <c r="K1091" s="59"/>
    </row>
    <row r="1092" spans="11:11">
      <c r="K1092" s="59"/>
    </row>
    <row r="1093" spans="11:11">
      <c r="K1093" s="59"/>
    </row>
    <row r="1094" spans="11:11">
      <c r="K1094" s="59"/>
    </row>
    <row r="1095" spans="11:11">
      <c r="K1095" s="59"/>
    </row>
    <row r="1096" spans="11:11">
      <c r="K1096" s="59"/>
    </row>
    <row r="1097" spans="11:11">
      <c r="K1097" s="59"/>
    </row>
    <row r="1098" spans="11:11">
      <c r="K1098" s="59"/>
    </row>
    <row r="1099" spans="11:11">
      <c r="K1099" s="59"/>
    </row>
    <row r="1100" spans="11:11">
      <c r="K1100" s="59"/>
    </row>
    <row r="1101" spans="11:11">
      <c r="K1101" s="59"/>
    </row>
    <row r="1102" spans="11:11">
      <c r="K1102" s="59"/>
    </row>
    <row r="1103" spans="11:11">
      <c r="K1103" s="59"/>
    </row>
    <row r="1104" spans="11:11">
      <c r="K1104" s="59"/>
    </row>
    <row r="1105" spans="11:11">
      <c r="K1105" s="59"/>
    </row>
    <row r="1106" spans="11:11">
      <c r="K1106" s="59"/>
    </row>
    <row r="1107" spans="11:11">
      <c r="K1107" s="59"/>
    </row>
    <row r="1108" spans="11:11">
      <c r="K1108" s="59"/>
    </row>
    <row r="1109" spans="11:11">
      <c r="K1109" s="59"/>
    </row>
    <row r="1110" spans="11:11">
      <c r="K1110" s="59"/>
    </row>
    <row r="1111" spans="11:11">
      <c r="K1111" s="59"/>
    </row>
    <row r="1112" spans="11:11">
      <c r="K1112" s="59"/>
    </row>
    <row r="1113" spans="11:11">
      <c r="K1113" s="59"/>
    </row>
    <row r="1114" spans="11:11">
      <c r="K1114" s="59"/>
    </row>
    <row r="1115" spans="11:11">
      <c r="K1115" s="59"/>
    </row>
    <row r="1116" spans="11:11">
      <c r="K1116" s="59"/>
    </row>
    <row r="1117" spans="11:11">
      <c r="K1117" s="59"/>
    </row>
    <row r="1118" spans="11:11">
      <c r="K1118" s="59"/>
    </row>
    <row r="1119" spans="11:11">
      <c r="K1119" s="59"/>
    </row>
    <row r="1120" spans="11:11">
      <c r="K1120" s="59"/>
    </row>
    <row r="1121" spans="11:11">
      <c r="K1121" s="59"/>
    </row>
    <row r="1122" spans="11:11">
      <c r="K1122" s="59"/>
    </row>
    <row r="1123" spans="11:11">
      <c r="K1123" s="59"/>
    </row>
    <row r="1124" spans="11:11">
      <c r="K1124" s="59"/>
    </row>
    <row r="1125" spans="11:11">
      <c r="K1125" s="59"/>
    </row>
    <row r="1126" spans="11:11">
      <c r="K1126" s="59"/>
    </row>
    <row r="1127" spans="11:11">
      <c r="K1127" s="59"/>
    </row>
    <row r="1128" spans="11:11">
      <c r="K1128" s="59"/>
    </row>
    <row r="1129" spans="11:11">
      <c r="K1129" s="59"/>
    </row>
    <row r="1130" spans="11:11">
      <c r="K1130" s="59"/>
    </row>
    <row r="1131" spans="11:11">
      <c r="K1131" s="59"/>
    </row>
    <row r="1132" spans="11:11">
      <c r="K1132" s="59"/>
    </row>
    <row r="1133" spans="11:11">
      <c r="K1133" s="59"/>
    </row>
    <row r="1134" spans="11:11">
      <c r="K1134" s="59"/>
    </row>
    <row r="1135" spans="11:11">
      <c r="K1135" s="59"/>
    </row>
    <row r="1136" spans="11:11">
      <c r="K1136" s="59"/>
    </row>
    <row r="1137" spans="11:11">
      <c r="K1137" s="59"/>
    </row>
    <row r="1138" spans="11:11">
      <c r="K1138" s="59"/>
    </row>
    <row r="1139" spans="11:11">
      <c r="K1139" s="59"/>
    </row>
    <row r="1140" spans="11:11">
      <c r="K1140" s="59"/>
    </row>
    <row r="1141" spans="11:11">
      <c r="K1141" s="59"/>
    </row>
    <row r="1142" spans="11:11">
      <c r="K1142" s="59"/>
    </row>
    <row r="1143" spans="11:11">
      <c r="K1143" s="59"/>
    </row>
    <row r="1144" spans="11:11">
      <c r="K1144" s="59"/>
    </row>
    <row r="1145" spans="11:11">
      <c r="K1145" s="59"/>
    </row>
    <row r="1146" spans="11:11">
      <c r="K1146" s="59"/>
    </row>
    <row r="1147" spans="11:11">
      <c r="K1147" s="59"/>
    </row>
    <row r="1148" spans="11:11">
      <c r="K1148" s="59"/>
    </row>
    <row r="1149" spans="11:11">
      <c r="K1149" s="59"/>
    </row>
    <row r="1150" spans="11:11">
      <c r="K1150" s="59"/>
    </row>
    <row r="1151" spans="11:11">
      <c r="K1151" s="59"/>
    </row>
    <row r="1152" spans="11:11">
      <c r="K1152" s="59"/>
    </row>
    <row r="1153" spans="11:11">
      <c r="K1153" s="59"/>
    </row>
    <row r="1154" spans="11:11">
      <c r="K1154" s="59"/>
    </row>
    <row r="1155" spans="11:11">
      <c r="K1155" s="59"/>
    </row>
    <row r="1156" spans="11:11">
      <c r="K1156" s="59"/>
    </row>
    <row r="1157" spans="11:11">
      <c r="K1157" s="59"/>
    </row>
    <row r="1158" spans="11:11">
      <c r="K1158" s="59"/>
    </row>
    <row r="1159" spans="11:11">
      <c r="K1159" s="59"/>
    </row>
    <row r="1160" spans="11:11">
      <c r="K1160" s="59"/>
    </row>
    <row r="1161" spans="11:11">
      <c r="K1161" s="59"/>
    </row>
    <row r="1162" spans="11:11">
      <c r="K1162" s="59"/>
    </row>
    <row r="1163" spans="11:11">
      <c r="K1163" s="59"/>
    </row>
    <row r="1164" spans="11:11">
      <c r="K1164" s="59"/>
    </row>
    <row r="1165" spans="11:11">
      <c r="K1165" s="59"/>
    </row>
    <row r="1166" spans="11:11">
      <c r="K1166" s="59"/>
    </row>
    <row r="1167" spans="11:11">
      <c r="K1167" s="59"/>
    </row>
    <row r="1168" spans="11:11">
      <c r="K1168" s="59"/>
    </row>
    <row r="1169" spans="11:11">
      <c r="K1169" s="59"/>
    </row>
    <row r="1170" spans="11:11">
      <c r="K1170" s="59"/>
    </row>
    <row r="1171" spans="11:11">
      <c r="K1171" s="59"/>
    </row>
    <row r="1172" spans="11:11">
      <c r="K1172" s="59"/>
    </row>
    <row r="1173" spans="11:11">
      <c r="K1173" s="59"/>
    </row>
    <row r="1174" spans="11:11">
      <c r="K1174" s="59"/>
    </row>
    <row r="1175" spans="11:11">
      <c r="K1175" s="59"/>
    </row>
    <row r="1176" spans="11:11">
      <c r="K1176" s="59"/>
    </row>
    <row r="1177" spans="11:11">
      <c r="K1177" s="59"/>
    </row>
    <row r="1178" spans="11:11">
      <c r="K1178" s="59"/>
    </row>
    <row r="1179" spans="11:11">
      <c r="K1179" s="59"/>
    </row>
    <row r="1180" spans="11:11">
      <c r="K1180" s="59"/>
    </row>
    <row r="1181" spans="11:11">
      <c r="K1181" s="59"/>
    </row>
    <row r="1182" spans="11:11">
      <c r="K1182" s="59"/>
    </row>
    <row r="1183" spans="11:11">
      <c r="K1183" s="59"/>
    </row>
    <row r="1184" spans="11:11">
      <c r="K1184" s="59"/>
    </row>
    <row r="1185" spans="11:11">
      <c r="K1185" s="59"/>
    </row>
    <row r="1186" spans="11:11">
      <c r="K1186" s="59"/>
    </row>
    <row r="1187" spans="11:11">
      <c r="K1187" s="59"/>
    </row>
    <row r="1188" spans="11:11">
      <c r="K1188" s="59"/>
    </row>
    <row r="1189" spans="11:11">
      <c r="K1189" s="59"/>
    </row>
    <row r="1190" spans="11:11">
      <c r="K1190" s="59"/>
    </row>
    <row r="1191" spans="11:11">
      <c r="K1191" s="59"/>
    </row>
    <row r="1192" spans="11:11">
      <c r="K1192" s="59"/>
    </row>
    <row r="1193" spans="11:11">
      <c r="K1193" s="59"/>
    </row>
    <row r="1194" spans="11:11">
      <c r="K1194" s="59"/>
    </row>
    <row r="1195" spans="11:11">
      <c r="K1195" s="59"/>
    </row>
    <row r="1196" spans="11:11">
      <c r="K1196" s="59"/>
    </row>
    <row r="1197" spans="11:11">
      <c r="K1197" s="59"/>
    </row>
    <row r="1198" spans="11:11">
      <c r="K1198" s="59"/>
    </row>
    <row r="1199" spans="11:11">
      <c r="K1199" s="59"/>
    </row>
    <row r="1200" spans="11:11">
      <c r="K1200" s="59"/>
    </row>
    <row r="1201" spans="11:11">
      <c r="K1201" s="59"/>
    </row>
    <row r="1202" spans="11:11">
      <c r="K1202" s="59"/>
    </row>
    <row r="1203" spans="11:11">
      <c r="K1203" s="59"/>
    </row>
    <row r="1204" spans="11:11">
      <c r="K1204" s="59"/>
    </row>
    <row r="1205" spans="11:11">
      <c r="K1205" s="59"/>
    </row>
    <row r="1206" spans="11:11">
      <c r="K1206" s="59"/>
    </row>
    <row r="1207" spans="11:11">
      <c r="K1207" s="59"/>
    </row>
    <row r="1208" spans="11:11">
      <c r="K1208" s="59"/>
    </row>
    <row r="1209" spans="11:11">
      <c r="K1209" s="59"/>
    </row>
    <row r="1210" spans="11:11">
      <c r="K1210" s="59"/>
    </row>
    <row r="1211" spans="11:11">
      <c r="K1211" s="59"/>
    </row>
    <row r="1212" spans="11:11">
      <c r="K1212" s="59"/>
    </row>
    <row r="1213" spans="11:11">
      <c r="K1213" s="59"/>
    </row>
    <row r="1214" spans="11:11">
      <c r="K1214" s="59"/>
    </row>
    <row r="1215" spans="11:11">
      <c r="K1215" s="59"/>
    </row>
    <row r="1216" spans="11:11">
      <c r="K1216" s="59"/>
    </row>
    <row r="1217" spans="11:11">
      <c r="K1217" s="59"/>
    </row>
  </sheetData>
  <sheetProtection password="DB3B" sheet="1" objects="1" scenarios="1"/>
  <autoFilter ref="B1:K54">
    <filterColumn colId="2">
      <filters>
        <filter val="M80"/>
        <filter val="M85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MENS OVERALL </oddHead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L555"/>
  <sheetViews>
    <sheetView showWhiteSpace="0" topLeftCell="A242" zoomScalePageLayoutView="85" workbookViewId="0">
      <selection activeCell="A265" sqref="A265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09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customHeight="1">
      <c r="A2" s="148"/>
      <c r="B2" s="108" t="s">
        <v>264</v>
      </c>
      <c r="C2" s="177" t="s">
        <v>69</v>
      </c>
      <c r="D2" s="114" t="s">
        <v>37</v>
      </c>
      <c r="E2" s="186">
        <v>1</v>
      </c>
      <c r="F2" s="122">
        <v>2</v>
      </c>
      <c r="G2" s="153"/>
      <c r="H2" s="65">
        <v>1</v>
      </c>
      <c r="I2" s="133">
        <f t="shared" ref="I2:I17" si="0">SUM(E2:H2)</f>
        <v>4</v>
      </c>
      <c r="J2" s="73">
        <v>4</v>
      </c>
      <c r="K2" s="175">
        <v>1</v>
      </c>
      <c r="L2" s="50"/>
    </row>
    <row r="3" spans="1:12" s="41" customFormat="1" ht="12.75" customHeight="1">
      <c r="A3" s="148"/>
      <c r="B3" s="108" t="s">
        <v>809</v>
      </c>
      <c r="C3" s="177" t="s">
        <v>52</v>
      </c>
      <c r="D3" s="114" t="s">
        <v>896</v>
      </c>
      <c r="E3" s="185">
        <v>3</v>
      </c>
      <c r="F3" s="51">
        <v>1</v>
      </c>
      <c r="G3" s="45">
        <v>1</v>
      </c>
      <c r="H3" s="45">
        <v>2</v>
      </c>
      <c r="I3" s="133">
        <f t="shared" si="0"/>
        <v>7</v>
      </c>
      <c r="J3" s="73">
        <v>4</v>
      </c>
      <c r="K3" s="175">
        <v>1</v>
      </c>
      <c r="L3" s="50"/>
    </row>
    <row r="4" spans="1:12" s="41" customFormat="1" ht="12.75" customHeight="1">
      <c r="A4" s="148"/>
      <c r="B4" s="108" t="s">
        <v>263</v>
      </c>
      <c r="C4" s="177" t="s">
        <v>589</v>
      </c>
      <c r="D4" s="114" t="s">
        <v>897</v>
      </c>
      <c r="E4" s="185">
        <v>6</v>
      </c>
      <c r="F4" s="51">
        <v>3</v>
      </c>
      <c r="G4" s="45">
        <v>3</v>
      </c>
      <c r="H4" s="45">
        <v>6</v>
      </c>
      <c r="I4" s="133">
        <f t="shared" ref="I4:I9" si="1">SUM(E4:H4)</f>
        <v>18</v>
      </c>
      <c r="J4" s="73">
        <v>12</v>
      </c>
      <c r="K4" s="175">
        <v>3</v>
      </c>
      <c r="L4" s="50"/>
    </row>
    <row r="5" spans="1:12" s="41" customFormat="1" ht="12.75" customHeight="1">
      <c r="A5" s="148"/>
      <c r="B5" s="108" t="s">
        <v>451</v>
      </c>
      <c r="C5" s="177" t="s">
        <v>69</v>
      </c>
      <c r="D5" s="114" t="s">
        <v>37</v>
      </c>
      <c r="E5" s="186">
        <v>5</v>
      </c>
      <c r="F5" s="51">
        <v>7</v>
      </c>
      <c r="G5" s="122">
        <v>5</v>
      </c>
      <c r="H5" s="153"/>
      <c r="I5" s="133">
        <f t="shared" si="1"/>
        <v>17</v>
      </c>
      <c r="J5" s="73">
        <v>17</v>
      </c>
      <c r="K5" s="175">
        <v>4</v>
      </c>
      <c r="L5" s="50"/>
    </row>
    <row r="6" spans="1:12" s="41" customFormat="1" ht="12.75" customHeight="1">
      <c r="A6" s="148"/>
      <c r="B6" s="108" t="s">
        <v>811</v>
      </c>
      <c r="C6" s="177" t="s">
        <v>149</v>
      </c>
      <c r="D6" s="114" t="s">
        <v>37</v>
      </c>
      <c r="E6" s="186">
        <v>7</v>
      </c>
      <c r="F6" s="153"/>
      <c r="G6" s="65">
        <v>7</v>
      </c>
      <c r="H6" s="65">
        <v>7</v>
      </c>
      <c r="I6" s="133">
        <f t="shared" si="1"/>
        <v>21</v>
      </c>
      <c r="J6" s="73">
        <v>21</v>
      </c>
      <c r="K6" s="175">
        <v>5</v>
      </c>
      <c r="L6" s="50"/>
    </row>
    <row r="7" spans="1:12" s="41" customFormat="1" ht="12.75" customHeight="1">
      <c r="A7" s="148"/>
      <c r="B7" s="108" t="s">
        <v>813</v>
      </c>
      <c r="C7" s="177" t="s">
        <v>51</v>
      </c>
      <c r="D7" s="114" t="s">
        <v>899</v>
      </c>
      <c r="E7" s="185">
        <v>9</v>
      </c>
      <c r="F7" s="122">
        <v>14</v>
      </c>
      <c r="G7" s="122">
        <v>11</v>
      </c>
      <c r="H7" s="65">
        <v>7</v>
      </c>
      <c r="I7" s="133">
        <f t="shared" si="1"/>
        <v>41</v>
      </c>
      <c r="J7" s="73">
        <v>27</v>
      </c>
      <c r="K7" s="175">
        <v>6</v>
      </c>
      <c r="L7" s="50"/>
    </row>
    <row r="8" spans="1:12" s="41" customFormat="1" ht="12.75" customHeight="1">
      <c r="A8" s="148"/>
      <c r="B8" s="94" t="s">
        <v>810</v>
      </c>
      <c r="C8" s="177" t="s">
        <v>75</v>
      </c>
      <c r="D8" s="114" t="s">
        <v>896</v>
      </c>
      <c r="E8" s="186">
        <v>4</v>
      </c>
      <c r="F8" s="122">
        <v>20</v>
      </c>
      <c r="G8" s="65">
        <v>15</v>
      </c>
      <c r="H8" s="65">
        <v>8</v>
      </c>
      <c r="I8" s="133">
        <f t="shared" si="1"/>
        <v>47</v>
      </c>
      <c r="J8" s="73">
        <v>27</v>
      </c>
      <c r="K8" s="175">
        <v>6</v>
      </c>
      <c r="L8" s="50"/>
    </row>
    <row r="9" spans="1:12" s="41" customFormat="1" ht="12.75" customHeight="1">
      <c r="A9" s="148"/>
      <c r="B9" s="108" t="s">
        <v>812</v>
      </c>
      <c r="C9" s="177" t="s">
        <v>73</v>
      </c>
      <c r="D9" s="114" t="s">
        <v>898</v>
      </c>
      <c r="E9" s="186">
        <v>8</v>
      </c>
      <c r="F9" s="122">
        <v>8</v>
      </c>
      <c r="G9" s="65">
        <v>14</v>
      </c>
      <c r="H9" s="122">
        <v>13</v>
      </c>
      <c r="I9" s="175">
        <f t="shared" si="1"/>
        <v>43</v>
      </c>
      <c r="J9" s="73">
        <v>29</v>
      </c>
      <c r="K9" s="175">
        <v>8</v>
      </c>
      <c r="L9" s="50"/>
    </row>
    <row r="10" spans="1:12" s="41" customFormat="1" ht="12.75" customHeight="1">
      <c r="A10" s="148"/>
      <c r="B10" s="192" t="s">
        <v>1024</v>
      </c>
      <c r="C10" s="180" t="s">
        <v>53</v>
      </c>
      <c r="D10" s="181" t="s">
        <v>37</v>
      </c>
      <c r="E10" s="153"/>
      <c r="F10" s="122">
        <v>11</v>
      </c>
      <c r="G10" s="122">
        <v>13</v>
      </c>
      <c r="H10" s="45">
        <v>8</v>
      </c>
      <c r="I10" s="133">
        <f t="shared" ref="I10" si="2">SUM(E10:H10)</f>
        <v>32</v>
      </c>
      <c r="J10" s="73">
        <v>32</v>
      </c>
      <c r="K10" s="49">
        <v>9</v>
      </c>
      <c r="L10" s="50"/>
    </row>
    <row r="11" spans="1:12" s="41" customFormat="1" ht="12.75" customHeight="1">
      <c r="A11" s="148"/>
      <c r="B11" s="108" t="s">
        <v>454</v>
      </c>
      <c r="C11" s="177" t="s">
        <v>589</v>
      </c>
      <c r="D11" s="114" t="s">
        <v>899</v>
      </c>
      <c r="E11" s="186">
        <v>13</v>
      </c>
      <c r="F11" s="153"/>
      <c r="G11" s="45">
        <v>9</v>
      </c>
      <c r="H11" s="122">
        <v>15</v>
      </c>
      <c r="I11" s="133">
        <f>SUM(E11:H11)</f>
        <v>37</v>
      </c>
      <c r="J11" s="73">
        <v>37</v>
      </c>
      <c r="K11" s="175">
        <v>10</v>
      </c>
      <c r="L11" s="50"/>
    </row>
    <row r="12" spans="1:12" s="41" customFormat="1" ht="12.75" customHeight="1">
      <c r="A12" s="148"/>
      <c r="B12" s="108" t="s">
        <v>815</v>
      </c>
      <c r="C12" s="177" t="s">
        <v>589</v>
      </c>
      <c r="D12" s="114" t="s">
        <v>37</v>
      </c>
      <c r="E12" s="185">
        <v>12</v>
      </c>
      <c r="F12" s="122">
        <v>9</v>
      </c>
      <c r="G12" s="65">
        <v>23</v>
      </c>
      <c r="H12" s="65">
        <v>17</v>
      </c>
      <c r="I12" s="133">
        <f>SUM(E12:H12)</f>
        <v>61</v>
      </c>
      <c r="J12" s="73">
        <v>38</v>
      </c>
      <c r="K12" s="175">
        <v>11</v>
      </c>
      <c r="L12" s="50"/>
    </row>
    <row r="13" spans="1:12" s="41" customFormat="1" ht="12.75" customHeight="1">
      <c r="A13" s="148"/>
      <c r="B13" s="192" t="s">
        <v>1025</v>
      </c>
      <c r="C13" s="180" t="s">
        <v>62</v>
      </c>
      <c r="D13" s="181" t="s">
        <v>896</v>
      </c>
      <c r="E13" s="153"/>
      <c r="F13" s="122">
        <v>12</v>
      </c>
      <c r="G13" s="122">
        <v>17</v>
      </c>
      <c r="H13" s="122">
        <v>14</v>
      </c>
      <c r="I13" s="133">
        <f t="shared" ref="I13" si="3">SUM(E13:H13)</f>
        <v>43</v>
      </c>
      <c r="J13" s="73">
        <v>43</v>
      </c>
      <c r="K13" s="49">
        <v>12</v>
      </c>
      <c r="L13" s="50"/>
    </row>
    <row r="14" spans="1:12" s="41" customFormat="1" ht="12.75" customHeight="1">
      <c r="A14" s="148"/>
      <c r="B14" s="108" t="s">
        <v>273</v>
      </c>
      <c r="C14" s="177" t="s">
        <v>69</v>
      </c>
      <c r="D14" s="114" t="s">
        <v>900</v>
      </c>
      <c r="E14" s="185">
        <v>15</v>
      </c>
      <c r="F14" s="122">
        <v>10</v>
      </c>
      <c r="G14" s="153"/>
      <c r="H14" s="65">
        <v>23</v>
      </c>
      <c r="I14" s="133">
        <f>SUM(E14:H14)</f>
        <v>48</v>
      </c>
      <c r="J14" s="73">
        <v>48</v>
      </c>
      <c r="K14" s="175">
        <v>13</v>
      </c>
      <c r="L14" s="50"/>
    </row>
    <row r="15" spans="1:12" s="41" customFormat="1" ht="12.75" customHeight="1">
      <c r="A15" s="148"/>
      <c r="B15" s="108" t="s">
        <v>265</v>
      </c>
      <c r="C15" s="177" t="s">
        <v>79</v>
      </c>
      <c r="D15" s="114" t="s">
        <v>899</v>
      </c>
      <c r="E15" s="186">
        <v>14</v>
      </c>
      <c r="F15" s="51">
        <v>17</v>
      </c>
      <c r="G15" s="153"/>
      <c r="H15" s="45">
        <v>19</v>
      </c>
      <c r="I15" s="133">
        <f>SUM(E15:H15)</f>
        <v>50</v>
      </c>
      <c r="J15" s="73">
        <v>50</v>
      </c>
      <c r="K15" s="175">
        <v>14</v>
      </c>
      <c r="L15" s="50"/>
    </row>
    <row r="16" spans="1:12" s="41" customFormat="1" ht="12.75" customHeight="1">
      <c r="A16" s="148"/>
      <c r="B16" s="108" t="s">
        <v>820</v>
      </c>
      <c r="C16" s="177" t="s">
        <v>49</v>
      </c>
      <c r="D16" s="114" t="s">
        <v>895</v>
      </c>
      <c r="E16" s="186">
        <v>25</v>
      </c>
      <c r="F16" s="51">
        <v>46</v>
      </c>
      <c r="G16" s="45">
        <v>12</v>
      </c>
      <c r="H16" s="45">
        <v>18</v>
      </c>
      <c r="I16" s="133">
        <f>SUM(E16:H16)</f>
        <v>101</v>
      </c>
      <c r="J16" s="73">
        <v>55</v>
      </c>
      <c r="K16" s="175">
        <v>15</v>
      </c>
      <c r="L16" s="50"/>
    </row>
    <row r="17" spans="1:12" s="41" customFormat="1" ht="12.75" customHeight="1">
      <c r="A17" s="148"/>
      <c r="B17" s="192" t="s">
        <v>277</v>
      </c>
      <c r="C17" s="180" t="s">
        <v>52</v>
      </c>
      <c r="D17" s="181" t="s">
        <v>37</v>
      </c>
      <c r="E17" s="153"/>
      <c r="F17" s="122">
        <v>15</v>
      </c>
      <c r="G17" s="122">
        <v>22</v>
      </c>
      <c r="H17" s="122">
        <v>20</v>
      </c>
      <c r="I17" s="133">
        <f t="shared" si="0"/>
        <v>57</v>
      </c>
      <c r="J17" s="73">
        <v>57</v>
      </c>
      <c r="K17" s="49">
        <v>16</v>
      </c>
      <c r="L17" s="50"/>
    </row>
    <row r="18" spans="1:12" s="41" customFormat="1" ht="12.75" customHeight="1">
      <c r="A18" s="148"/>
      <c r="B18" s="108" t="s">
        <v>826</v>
      </c>
      <c r="C18" s="177" t="s">
        <v>149</v>
      </c>
      <c r="D18" s="114" t="s">
        <v>37</v>
      </c>
      <c r="E18" s="185">
        <v>32</v>
      </c>
      <c r="F18" s="51">
        <v>44</v>
      </c>
      <c r="G18" s="45">
        <v>20</v>
      </c>
      <c r="H18" s="122">
        <v>11</v>
      </c>
      <c r="I18" s="133">
        <f>SUM(E18:H18)</f>
        <v>107</v>
      </c>
      <c r="J18" s="73">
        <v>63</v>
      </c>
      <c r="K18" s="175">
        <v>17</v>
      </c>
      <c r="L18" s="50"/>
    </row>
    <row r="19" spans="1:12" s="41" customFormat="1" ht="12.75" customHeight="1">
      <c r="A19" s="148"/>
      <c r="B19" s="108" t="s">
        <v>821</v>
      </c>
      <c r="C19" s="177" t="s">
        <v>62</v>
      </c>
      <c r="D19" s="114" t="s">
        <v>37</v>
      </c>
      <c r="E19" s="185">
        <v>26</v>
      </c>
      <c r="F19" s="122">
        <v>24</v>
      </c>
      <c r="G19" s="153"/>
      <c r="H19" s="65">
        <v>16</v>
      </c>
      <c r="I19" s="133">
        <f>SUM(E19:H19)</f>
        <v>66</v>
      </c>
      <c r="J19" s="73">
        <v>66</v>
      </c>
      <c r="K19" s="175">
        <v>18</v>
      </c>
      <c r="L19" s="50"/>
    </row>
    <row r="20" spans="1:12" s="41" customFormat="1" ht="12.75" customHeight="1">
      <c r="A20" s="148"/>
      <c r="B20" s="108" t="s">
        <v>282</v>
      </c>
      <c r="C20" s="177" t="s">
        <v>107</v>
      </c>
      <c r="D20" s="114" t="s">
        <v>37</v>
      </c>
      <c r="E20" s="186">
        <v>19</v>
      </c>
      <c r="F20" s="51">
        <v>23</v>
      </c>
      <c r="G20" s="45">
        <v>24</v>
      </c>
      <c r="H20" s="153"/>
      <c r="I20" s="133">
        <f>SUM(E20:H20)</f>
        <v>66</v>
      </c>
      <c r="J20" s="73">
        <v>66</v>
      </c>
      <c r="K20" s="175">
        <v>18</v>
      </c>
      <c r="L20" s="50"/>
    </row>
    <row r="21" spans="1:12" s="41" customFormat="1" ht="12.75" customHeight="1">
      <c r="A21" s="148"/>
      <c r="B21" s="192" t="s">
        <v>304</v>
      </c>
      <c r="C21" s="180" t="s">
        <v>589</v>
      </c>
      <c r="D21" s="124" t="s">
        <v>900</v>
      </c>
      <c r="E21" s="153"/>
      <c r="F21" s="122">
        <v>13</v>
      </c>
      <c r="G21" s="122">
        <v>28</v>
      </c>
      <c r="H21" s="65">
        <v>26</v>
      </c>
      <c r="I21" s="133">
        <f t="shared" ref="I21" si="4">SUM(E21:H21)</f>
        <v>67</v>
      </c>
      <c r="J21" s="73">
        <v>67</v>
      </c>
      <c r="K21" s="175">
        <v>20</v>
      </c>
      <c r="L21" s="50"/>
    </row>
    <row r="22" spans="1:12" s="41" customFormat="1" ht="12.75" customHeight="1">
      <c r="A22" s="148"/>
      <c r="B22" s="108" t="s">
        <v>819</v>
      </c>
      <c r="C22" s="177" t="s">
        <v>134</v>
      </c>
      <c r="D22" s="114" t="s">
        <v>897</v>
      </c>
      <c r="E22" s="186">
        <v>24</v>
      </c>
      <c r="F22" s="153"/>
      <c r="G22" s="45">
        <v>26</v>
      </c>
      <c r="H22" s="45">
        <v>24</v>
      </c>
      <c r="I22" s="133">
        <f>SUM(E22:H22)</f>
        <v>74</v>
      </c>
      <c r="J22" s="73">
        <v>74</v>
      </c>
      <c r="K22" s="175">
        <v>21</v>
      </c>
      <c r="L22" s="50"/>
    </row>
    <row r="23" spans="1:12" s="41" customFormat="1" ht="12.75" customHeight="1">
      <c r="A23" s="148"/>
      <c r="B23" s="108" t="s">
        <v>828</v>
      </c>
      <c r="C23" s="177" t="s">
        <v>49</v>
      </c>
      <c r="D23" s="114" t="s">
        <v>895</v>
      </c>
      <c r="E23" s="186">
        <v>37</v>
      </c>
      <c r="F23" s="122">
        <v>30</v>
      </c>
      <c r="G23" s="45">
        <v>16</v>
      </c>
      <c r="H23" s="45">
        <v>25</v>
      </c>
      <c r="I23" s="133">
        <f>SUM(E23:H23)</f>
        <v>108</v>
      </c>
      <c r="J23" s="73">
        <v>78</v>
      </c>
      <c r="K23" s="175">
        <v>22</v>
      </c>
      <c r="L23" s="50"/>
    </row>
    <row r="24" spans="1:12" s="41" customFormat="1" ht="12.75" customHeight="1">
      <c r="A24" s="148"/>
      <c r="B24" s="108" t="s">
        <v>822</v>
      </c>
      <c r="C24" s="177" t="s">
        <v>62</v>
      </c>
      <c r="D24" s="114" t="s">
        <v>899</v>
      </c>
      <c r="E24" s="186">
        <v>28</v>
      </c>
      <c r="F24" s="122">
        <v>27</v>
      </c>
      <c r="G24" s="153"/>
      <c r="H24" s="65">
        <v>27</v>
      </c>
      <c r="I24" s="133">
        <f>SUM(E24:H24)</f>
        <v>82</v>
      </c>
      <c r="J24" s="73">
        <v>82</v>
      </c>
      <c r="K24" s="175">
        <v>23</v>
      </c>
      <c r="L24" s="50"/>
    </row>
    <row r="25" spans="1:12" s="41" customFormat="1" ht="12.75" customHeight="1">
      <c r="A25" s="148"/>
      <c r="B25" s="192" t="s">
        <v>296</v>
      </c>
      <c r="C25" s="180" t="s">
        <v>62</v>
      </c>
      <c r="D25" s="181" t="s">
        <v>899</v>
      </c>
      <c r="E25" s="153"/>
      <c r="F25" s="122">
        <v>39</v>
      </c>
      <c r="G25" s="122">
        <v>18</v>
      </c>
      <c r="H25" s="45">
        <v>28</v>
      </c>
      <c r="I25" s="133">
        <f t="shared" ref="I25" si="5">SUM(E25:H25)</f>
        <v>85</v>
      </c>
      <c r="J25" s="73">
        <v>85</v>
      </c>
      <c r="K25" s="49">
        <v>24</v>
      </c>
      <c r="L25" s="50"/>
    </row>
    <row r="26" spans="1:12" s="41" customFormat="1" ht="12.75" customHeight="1">
      <c r="A26" s="148"/>
      <c r="B26" s="192" t="s">
        <v>1030</v>
      </c>
      <c r="C26" s="180" t="s">
        <v>53</v>
      </c>
      <c r="D26" s="124" t="s">
        <v>37</v>
      </c>
      <c r="E26" s="153"/>
      <c r="F26" s="122">
        <v>31</v>
      </c>
      <c r="G26" s="122">
        <v>35</v>
      </c>
      <c r="H26" s="65">
        <v>32</v>
      </c>
      <c r="I26" s="133">
        <f t="shared" ref="I26" si="6">SUM(E26:H26)</f>
        <v>98</v>
      </c>
      <c r="J26" s="73">
        <v>98</v>
      </c>
      <c r="K26" s="49">
        <v>25</v>
      </c>
    </row>
    <row r="27" spans="1:12" s="41" customFormat="1" ht="12.75" customHeight="1">
      <c r="A27" s="148"/>
      <c r="B27" s="108" t="s">
        <v>830</v>
      </c>
      <c r="C27" s="177" t="s">
        <v>62</v>
      </c>
      <c r="D27" s="114" t="s">
        <v>896</v>
      </c>
      <c r="E27" s="186">
        <v>41</v>
      </c>
      <c r="F27" s="153"/>
      <c r="G27" s="65">
        <v>28</v>
      </c>
      <c r="H27" s="65">
        <v>31</v>
      </c>
      <c r="I27" s="133">
        <f>SUM(E27:H27)</f>
        <v>100</v>
      </c>
      <c r="J27" s="73">
        <v>100</v>
      </c>
      <c r="K27" s="175">
        <v>26</v>
      </c>
      <c r="L27" s="50"/>
    </row>
    <row r="28" spans="1:12" s="41" customFormat="1" ht="12.75" customHeight="1">
      <c r="A28" s="148"/>
      <c r="B28" s="192" t="s">
        <v>470</v>
      </c>
      <c r="C28" s="180" t="s">
        <v>589</v>
      </c>
      <c r="D28" s="181" t="s">
        <v>900</v>
      </c>
      <c r="E28" s="153"/>
      <c r="F28" s="122">
        <v>41</v>
      </c>
      <c r="G28" s="122">
        <v>31</v>
      </c>
      <c r="H28" s="45">
        <v>30</v>
      </c>
      <c r="I28" s="133">
        <f>SUM(E28:H28)</f>
        <v>102</v>
      </c>
      <c r="J28" s="73">
        <v>102</v>
      </c>
      <c r="K28" s="148">
        <v>27</v>
      </c>
      <c r="L28" s="50"/>
    </row>
    <row r="29" spans="1:12" s="41" customFormat="1" ht="12.75" customHeight="1">
      <c r="A29" s="148"/>
      <c r="B29" s="108" t="s">
        <v>305</v>
      </c>
      <c r="C29" s="177" t="s">
        <v>653</v>
      </c>
      <c r="D29" s="114" t="s">
        <v>900</v>
      </c>
      <c r="E29" s="186">
        <v>22</v>
      </c>
      <c r="F29" s="51">
        <v>29</v>
      </c>
      <c r="G29" s="45">
        <v>33</v>
      </c>
      <c r="H29" s="45">
        <v>52</v>
      </c>
      <c r="I29" s="133">
        <f>SUM(E29:H29)</f>
        <v>136</v>
      </c>
      <c r="J29" s="73">
        <v>103</v>
      </c>
      <c r="K29" s="175">
        <v>28</v>
      </c>
      <c r="L29" s="50"/>
    </row>
    <row r="30" spans="1:12" s="41" customFormat="1" ht="12.75" customHeight="1">
      <c r="A30" s="148"/>
      <c r="B30" s="192" t="s">
        <v>463</v>
      </c>
      <c r="C30" s="180" t="s">
        <v>66</v>
      </c>
      <c r="D30" s="181" t="s">
        <v>896</v>
      </c>
      <c r="E30" s="153"/>
      <c r="F30" s="122">
        <v>38</v>
      </c>
      <c r="G30" s="122">
        <v>32</v>
      </c>
      <c r="H30" s="45">
        <v>34</v>
      </c>
      <c r="I30" s="133">
        <f t="shared" ref="I30" si="7">SUM(E30:H30)</f>
        <v>104</v>
      </c>
      <c r="J30" s="73">
        <v>104</v>
      </c>
      <c r="K30" s="175">
        <v>29</v>
      </c>
      <c r="L30" s="50"/>
    </row>
    <row r="31" spans="1:12" s="41" customFormat="1" ht="12.75" customHeight="1">
      <c r="A31" s="148"/>
      <c r="B31" s="108" t="s">
        <v>298</v>
      </c>
      <c r="C31" s="177" t="s">
        <v>652</v>
      </c>
      <c r="D31" s="114" t="s">
        <v>897</v>
      </c>
      <c r="E31" s="186">
        <v>59</v>
      </c>
      <c r="F31" s="122">
        <v>48</v>
      </c>
      <c r="G31" s="122">
        <v>30</v>
      </c>
      <c r="H31" s="45">
        <v>33</v>
      </c>
      <c r="I31" s="133">
        <f>SUM(E31:H31)</f>
        <v>170</v>
      </c>
      <c r="J31" s="73">
        <v>111</v>
      </c>
      <c r="K31" s="175">
        <v>30</v>
      </c>
      <c r="L31" s="50"/>
    </row>
    <row r="32" spans="1:12" s="41" customFormat="1" ht="12.75" customHeight="1">
      <c r="A32" s="148"/>
      <c r="B32" s="108" t="s">
        <v>827</v>
      </c>
      <c r="C32" s="177" t="s">
        <v>75</v>
      </c>
      <c r="D32" s="114" t="s">
        <v>899</v>
      </c>
      <c r="E32" s="186">
        <v>36</v>
      </c>
      <c r="F32" s="51">
        <v>42</v>
      </c>
      <c r="G32" s="153"/>
      <c r="H32" s="45">
        <v>37</v>
      </c>
      <c r="I32" s="133">
        <f t="shared" ref="I32" si="8">SUM(E32:H32)</f>
        <v>115</v>
      </c>
      <c r="J32" s="73">
        <v>115</v>
      </c>
      <c r="K32" s="175">
        <v>31</v>
      </c>
      <c r="L32" s="50"/>
    </row>
    <row r="33" spans="1:12" s="41" customFormat="1" ht="12.75" customHeight="1">
      <c r="A33" s="148"/>
      <c r="B33" s="108" t="s">
        <v>278</v>
      </c>
      <c r="C33" s="177" t="s">
        <v>79</v>
      </c>
      <c r="D33" s="114" t="s">
        <v>896</v>
      </c>
      <c r="E33" s="185">
        <v>38</v>
      </c>
      <c r="F33" s="122">
        <v>43</v>
      </c>
      <c r="G33" s="65">
        <v>39</v>
      </c>
      <c r="H33" s="153"/>
      <c r="I33" s="133">
        <f t="shared" ref="I33:I45" si="9">SUM(E33:H33)</f>
        <v>120</v>
      </c>
      <c r="J33" s="73">
        <v>120</v>
      </c>
      <c r="K33" s="175">
        <v>32</v>
      </c>
      <c r="L33" s="50"/>
    </row>
    <row r="34" spans="1:12" s="41" customFormat="1" ht="12.75" customHeight="1">
      <c r="A34" s="148"/>
      <c r="B34" s="108" t="s">
        <v>468</v>
      </c>
      <c r="C34" s="177" t="s">
        <v>75</v>
      </c>
      <c r="D34" s="114" t="s">
        <v>897</v>
      </c>
      <c r="E34" s="186">
        <v>34</v>
      </c>
      <c r="F34" s="51">
        <v>49</v>
      </c>
      <c r="G34" s="45">
        <v>38</v>
      </c>
      <c r="H34" s="153"/>
      <c r="I34" s="133">
        <f t="shared" si="9"/>
        <v>121</v>
      </c>
      <c r="J34" s="73">
        <v>121</v>
      </c>
      <c r="K34" s="175">
        <v>33</v>
      </c>
      <c r="L34" s="50"/>
    </row>
    <row r="35" spans="1:12" s="41" customFormat="1" ht="12.75" customHeight="1">
      <c r="A35" s="148"/>
      <c r="B35" s="108" t="s">
        <v>580</v>
      </c>
      <c r="C35" s="177" t="s">
        <v>52</v>
      </c>
      <c r="D35" s="114" t="s">
        <v>898</v>
      </c>
      <c r="E35" s="186">
        <v>50</v>
      </c>
      <c r="F35" s="122">
        <v>54</v>
      </c>
      <c r="G35" s="65">
        <v>36</v>
      </c>
      <c r="H35" s="65">
        <v>38</v>
      </c>
      <c r="I35" s="133">
        <f t="shared" si="9"/>
        <v>178</v>
      </c>
      <c r="J35" s="73">
        <v>124</v>
      </c>
      <c r="K35" s="175">
        <v>34</v>
      </c>
      <c r="L35" s="50"/>
    </row>
    <row r="36" spans="1:12" s="41" customFormat="1" ht="12.75" customHeight="1">
      <c r="A36" s="148"/>
      <c r="B36" s="108" t="s">
        <v>464</v>
      </c>
      <c r="C36" s="177" t="s">
        <v>73</v>
      </c>
      <c r="D36" s="114" t="s">
        <v>899</v>
      </c>
      <c r="E36" s="186">
        <v>51</v>
      </c>
      <c r="F36" s="51">
        <v>25</v>
      </c>
      <c r="G36" s="45">
        <v>68</v>
      </c>
      <c r="H36" s="45">
        <v>85</v>
      </c>
      <c r="I36" s="133">
        <f t="shared" si="9"/>
        <v>229</v>
      </c>
      <c r="J36" s="73">
        <v>131</v>
      </c>
      <c r="K36" s="175">
        <v>35</v>
      </c>
      <c r="L36" s="50"/>
    </row>
    <row r="37" spans="1:12" s="41" customFormat="1" ht="12.75" customHeight="1">
      <c r="A37" s="148"/>
      <c r="B37" s="108" t="s">
        <v>285</v>
      </c>
      <c r="C37" s="177" t="s">
        <v>52</v>
      </c>
      <c r="D37" s="114" t="s">
        <v>898</v>
      </c>
      <c r="E37" s="185">
        <v>52</v>
      </c>
      <c r="F37" s="51">
        <v>51</v>
      </c>
      <c r="G37" s="45">
        <v>43</v>
      </c>
      <c r="H37" s="122">
        <v>42</v>
      </c>
      <c r="I37" s="49">
        <f t="shared" si="9"/>
        <v>188</v>
      </c>
      <c r="J37" s="73">
        <v>136</v>
      </c>
      <c r="K37" s="175">
        <v>36</v>
      </c>
      <c r="L37" s="50"/>
    </row>
    <row r="38" spans="1:12" s="41" customFormat="1" ht="12.75" customHeight="1">
      <c r="A38" s="148"/>
      <c r="B38" s="108" t="s">
        <v>834</v>
      </c>
      <c r="C38" s="177" t="s">
        <v>69</v>
      </c>
      <c r="D38" s="114" t="s">
        <v>895</v>
      </c>
      <c r="E38" s="186">
        <v>45</v>
      </c>
      <c r="F38" s="122">
        <v>47</v>
      </c>
      <c r="G38" s="65">
        <v>45</v>
      </c>
      <c r="H38" s="153"/>
      <c r="I38" s="133">
        <f t="shared" si="9"/>
        <v>137</v>
      </c>
      <c r="J38" s="73">
        <v>137</v>
      </c>
      <c r="K38" s="175">
        <v>37</v>
      </c>
      <c r="L38" s="50"/>
    </row>
    <row r="39" spans="1:12" s="41" customFormat="1" ht="12.75" customHeight="1">
      <c r="A39" s="148"/>
      <c r="B39" s="192" t="s">
        <v>275</v>
      </c>
      <c r="C39" s="180" t="s">
        <v>62</v>
      </c>
      <c r="D39" s="181" t="s">
        <v>897</v>
      </c>
      <c r="E39" s="153"/>
      <c r="F39" s="122">
        <v>62</v>
      </c>
      <c r="G39" s="122">
        <v>34</v>
      </c>
      <c r="H39" s="45">
        <v>43</v>
      </c>
      <c r="I39" s="133">
        <f t="shared" si="9"/>
        <v>139</v>
      </c>
      <c r="J39" s="73">
        <v>139</v>
      </c>
      <c r="K39" s="175">
        <v>38</v>
      </c>
      <c r="L39" s="50"/>
    </row>
    <row r="40" spans="1:12" s="41" customFormat="1" ht="12.75" customHeight="1">
      <c r="A40" s="148"/>
      <c r="B40" s="108" t="s">
        <v>315</v>
      </c>
      <c r="C40" s="177" t="s">
        <v>52</v>
      </c>
      <c r="D40" s="114" t="s">
        <v>896</v>
      </c>
      <c r="E40" s="186">
        <v>62</v>
      </c>
      <c r="F40" s="122">
        <v>56</v>
      </c>
      <c r="G40" s="122">
        <v>37</v>
      </c>
      <c r="H40" s="122">
        <v>48</v>
      </c>
      <c r="I40" s="133">
        <f t="shared" si="9"/>
        <v>203</v>
      </c>
      <c r="J40" s="73">
        <v>141</v>
      </c>
      <c r="K40" s="175">
        <v>39</v>
      </c>
      <c r="L40" s="50"/>
    </row>
    <row r="41" spans="1:12" s="41" customFormat="1" ht="12.75" customHeight="1">
      <c r="A41" s="148"/>
      <c r="B41" s="192" t="s">
        <v>1038</v>
      </c>
      <c r="C41" s="180" t="s">
        <v>52</v>
      </c>
      <c r="D41" s="181" t="s">
        <v>37</v>
      </c>
      <c r="E41" s="153"/>
      <c r="F41" s="122">
        <v>57</v>
      </c>
      <c r="G41" s="122">
        <v>40</v>
      </c>
      <c r="H41" s="45">
        <v>46</v>
      </c>
      <c r="I41" s="133">
        <f t="shared" si="9"/>
        <v>143</v>
      </c>
      <c r="J41" s="73">
        <v>143</v>
      </c>
      <c r="K41" s="175">
        <v>40</v>
      </c>
      <c r="L41" s="50"/>
    </row>
    <row r="42" spans="1:12" s="41" customFormat="1" ht="12.75" customHeight="1">
      <c r="A42" s="148"/>
      <c r="B42" s="108" t="s">
        <v>829</v>
      </c>
      <c r="C42" s="177" t="s">
        <v>134</v>
      </c>
      <c r="D42" s="114" t="s">
        <v>899</v>
      </c>
      <c r="E42" s="186">
        <v>40</v>
      </c>
      <c r="F42" s="153"/>
      <c r="G42" s="45">
        <v>48</v>
      </c>
      <c r="H42" s="45">
        <v>60</v>
      </c>
      <c r="I42" s="133">
        <f t="shared" si="9"/>
        <v>148</v>
      </c>
      <c r="J42" s="73">
        <v>148</v>
      </c>
      <c r="K42" s="175">
        <v>41</v>
      </c>
      <c r="L42" s="50"/>
    </row>
    <row r="43" spans="1:12" s="41" customFormat="1" ht="12.75" customHeight="1">
      <c r="A43" s="148"/>
      <c r="B43" s="108" t="s">
        <v>476</v>
      </c>
      <c r="C43" s="177" t="s">
        <v>75</v>
      </c>
      <c r="D43" s="114" t="s">
        <v>902</v>
      </c>
      <c r="E43" s="186">
        <v>57</v>
      </c>
      <c r="F43" s="51">
        <v>68</v>
      </c>
      <c r="G43" s="45">
        <v>41</v>
      </c>
      <c r="H43" s="45">
        <v>50</v>
      </c>
      <c r="I43" s="133">
        <f t="shared" si="9"/>
        <v>216</v>
      </c>
      <c r="J43" s="73">
        <v>148</v>
      </c>
      <c r="K43" s="175">
        <v>42</v>
      </c>
      <c r="L43" s="50"/>
    </row>
    <row r="44" spans="1:12" s="41" customFormat="1" ht="12.75" customHeight="1">
      <c r="A44" s="148"/>
      <c r="B44" s="108" t="s">
        <v>287</v>
      </c>
      <c r="C44" s="177" t="s">
        <v>52</v>
      </c>
      <c r="D44" s="114" t="s">
        <v>901</v>
      </c>
      <c r="E44" s="185">
        <v>46</v>
      </c>
      <c r="F44" s="122">
        <v>59</v>
      </c>
      <c r="G44" s="153"/>
      <c r="H44" s="65">
        <v>47</v>
      </c>
      <c r="I44" s="133">
        <f t="shared" si="9"/>
        <v>152</v>
      </c>
      <c r="J44" s="73">
        <v>152</v>
      </c>
      <c r="K44" s="175">
        <v>43</v>
      </c>
      <c r="L44" s="50"/>
    </row>
    <row r="45" spans="1:12" s="41" customFormat="1" ht="12.75" customHeight="1">
      <c r="A45" s="148"/>
      <c r="B45" s="108" t="s">
        <v>836</v>
      </c>
      <c r="C45" s="177" t="s">
        <v>589</v>
      </c>
      <c r="D45" s="114" t="s">
        <v>899</v>
      </c>
      <c r="E45" s="186">
        <v>48</v>
      </c>
      <c r="F45" s="122">
        <v>53</v>
      </c>
      <c r="G45" s="45">
        <v>51</v>
      </c>
      <c r="H45" s="51">
        <v>55</v>
      </c>
      <c r="I45" s="133">
        <f t="shared" si="9"/>
        <v>207</v>
      </c>
      <c r="J45" s="73">
        <v>152</v>
      </c>
      <c r="K45" s="175">
        <v>43</v>
      </c>
      <c r="L45" s="50"/>
    </row>
    <row r="46" spans="1:12" s="41" customFormat="1" ht="12.75" customHeight="1">
      <c r="A46" s="148"/>
      <c r="B46" s="108" t="s">
        <v>484</v>
      </c>
      <c r="C46" s="177" t="s">
        <v>73</v>
      </c>
      <c r="D46" s="114" t="s">
        <v>37</v>
      </c>
      <c r="E46" s="186">
        <v>65</v>
      </c>
      <c r="F46" s="153"/>
      <c r="G46" s="122">
        <v>42</v>
      </c>
      <c r="H46" s="122">
        <v>49</v>
      </c>
      <c r="I46" s="133">
        <f t="shared" ref="I46" si="10">SUM(E46:H46)</f>
        <v>156</v>
      </c>
      <c r="J46" s="73">
        <v>156</v>
      </c>
      <c r="K46" s="175">
        <v>45</v>
      </c>
      <c r="L46" s="50"/>
    </row>
    <row r="47" spans="1:12" s="41" customFormat="1" ht="12.75" customHeight="1">
      <c r="A47" s="148"/>
      <c r="B47" s="108" t="s">
        <v>833</v>
      </c>
      <c r="C47" s="177" t="s">
        <v>182</v>
      </c>
      <c r="D47" s="114" t="s">
        <v>897</v>
      </c>
      <c r="E47" s="186">
        <v>44</v>
      </c>
      <c r="F47" s="51">
        <v>63</v>
      </c>
      <c r="G47" s="45">
        <v>54</v>
      </c>
      <c r="H47" s="51">
        <v>63</v>
      </c>
      <c r="I47" s="133">
        <f>SUM(E47:H47)</f>
        <v>224</v>
      </c>
      <c r="J47" s="73">
        <v>161</v>
      </c>
      <c r="K47" s="175">
        <v>46</v>
      </c>
      <c r="L47" s="50"/>
    </row>
    <row r="48" spans="1:12" s="41" customFormat="1" ht="12.75" customHeight="1">
      <c r="A48" s="148"/>
      <c r="B48" s="108" t="s">
        <v>843</v>
      </c>
      <c r="C48" s="177" t="s">
        <v>844</v>
      </c>
      <c r="D48" s="114" t="s">
        <v>902</v>
      </c>
      <c r="E48" s="185">
        <v>66</v>
      </c>
      <c r="F48" s="51">
        <v>52</v>
      </c>
      <c r="G48" s="153"/>
      <c r="H48" s="122">
        <v>44</v>
      </c>
      <c r="I48" s="133">
        <f t="shared" ref="I48:I64" si="11">SUM(E48:H48)</f>
        <v>162</v>
      </c>
      <c r="J48" s="73">
        <v>162</v>
      </c>
      <c r="K48" s="175">
        <v>47</v>
      </c>
      <c r="L48" s="50"/>
    </row>
    <row r="49" spans="1:12" s="41" customFormat="1" ht="12.75" customHeight="1">
      <c r="A49" s="148"/>
      <c r="B49" s="108" t="s">
        <v>840</v>
      </c>
      <c r="C49" s="177" t="s">
        <v>51</v>
      </c>
      <c r="D49" s="114" t="s">
        <v>898</v>
      </c>
      <c r="E49" s="186">
        <v>56</v>
      </c>
      <c r="F49" s="122">
        <v>67</v>
      </c>
      <c r="G49" s="153"/>
      <c r="H49" s="51">
        <v>41</v>
      </c>
      <c r="I49" s="133">
        <f t="shared" si="11"/>
        <v>164</v>
      </c>
      <c r="J49" s="73">
        <v>164</v>
      </c>
      <c r="K49" s="175">
        <v>48</v>
      </c>
      <c r="L49" s="50"/>
    </row>
    <row r="50" spans="1:12" s="41" customFormat="1" ht="12.75" customHeight="1">
      <c r="A50" s="148"/>
      <c r="B50" s="108" t="s">
        <v>835</v>
      </c>
      <c r="C50" s="177" t="s">
        <v>134</v>
      </c>
      <c r="D50" s="114" t="s">
        <v>899</v>
      </c>
      <c r="E50" s="186">
        <v>47</v>
      </c>
      <c r="F50" s="122">
        <v>65</v>
      </c>
      <c r="G50" s="122">
        <v>56</v>
      </c>
      <c r="H50" s="65">
        <v>61</v>
      </c>
      <c r="I50" s="133">
        <f>SUM(E50:H50)</f>
        <v>229</v>
      </c>
      <c r="J50" s="73">
        <v>164</v>
      </c>
      <c r="K50" s="175">
        <v>48</v>
      </c>
      <c r="L50" s="50"/>
    </row>
    <row r="51" spans="1:12" s="41" customFormat="1" ht="12.75" customHeight="1">
      <c r="A51" s="148"/>
      <c r="B51" s="108" t="s">
        <v>299</v>
      </c>
      <c r="C51" s="177" t="s">
        <v>52</v>
      </c>
      <c r="D51" s="114" t="s">
        <v>37</v>
      </c>
      <c r="E51" s="185">
        <v>63</v>
      </c>
      <c r="F51" s="122">
        <v>61</v>
      </c>
      <c r="G51" s="122">
        <v>55</v>
      </c>
      <c r="H51" s="122">
        <v>49</v>
      </c>
      <c r="I51" s="133">
        <f>SUM(E51:H51)</f>
        <v>228</v>
      </c>
      <c r="J51" s="73">
        <v>165</v>
      </c>
      <c r="K51" s="175">
        <v>50</v>
      </c>
      <c r="L51" s="50"/>
    </row>
    <row r="52" spans="1:12" s="41" customFormat="1" ht="12.75" customHeight="1">
      <c r="A52" s="148"/>
      <c r="B52" s="108" t="s">
        <v>853</v>
      </c>
      <c r="C52" s="177" t="s">
        <v>149</v>
      </c>
      <c r="D52" s="114" t="s">
        <v>900</v>
      </c>
      <c r="E52" s="185">
        <v>89</v>
      </c>
      <c r="F52" s="51">
        <v>70</v>
      </c>
      <c r="G52" s="122">
        <v>49</v>
      </c>
      <c r="H52" s="45">
        <v>53</v>
      </c>
      <c r="I52" s="133">
        <f>SUM(E52:H52)</f>
        <v>261</v>
      </c>
      <c r="J52" s="73">
        <v>172</v>
      </c>
      <c r="K52" s="175">
        <v>51</v>
      </c>
      <c r="L52" s="50"/>
    </row>
    <row r="53" spans="1:12" s="41" customFormat="1" ht="12.75" customHeight="1">
      <c r="A53" s="148"/>
      <c r="B53" s="108" t="s">
        <v>839</v>
      </c>
      <c r="C53" s="177" t="s">
        <v>51</v>
      </c>
      <c r="D53" s="114" t="s">
        <v>902</v>
      </c>
      <c r="E53" s="186">
        <v>54</v>
      </c>
      <c r="F53" s="51">
        <v>60</v>
      </c>
      <c r="G53" s="45">
        <v>63</v>
      </c>
      <c r="H53" s="153"/>
      <c r="I53" s="133">
        <f>SUM(E53:H53)</f>
        <v>177</v>
      </c>
      <c r="J53" s="73">
        <v>177</v>
      </c>
      <c r="K53" s="175">
        <v>52</v>
      </c>
      <c r="L53" s="50"/>
    </row>
    <row r="54" spans="1:12" s="41" customFormat="1" ht="12.75" customHeight="1">
      <c r="A54" s="148"/>
      <c r="B54" s="108" t="s">
        <v>324</v>
      </c>
      <c r="C54" s="177" t="s">
        <v>69</v>
      </c>
      <c r="D54" s="114" t="s">
        <v>37</v>
      </c>
      <c r="E54" s="186">
        <v>68</v>
      </c>
      <c r="F54" s="122">
        <v>55</v>
      </c>
      <c r="G54" s="153"/>
      <c r="H54" s="122">
        <v>57</v>
      </c>
      <c r="I54" s="133">
        <f t="shared" si="11"/>
        <v>180</v>
      </c>
      <c r="J54" s="73">
        <v>180</v>
      </c>
      <c r="K54" s="175">
        <v>53</v>
      </c>
      <c r="L54" s="50"/>
    </row>
    <row r="55" spans="1:12" s="41" customFormat="1" ht="12.75" customHeight="1">
      <c r="A55" s="148"/>
      <c r="B55" s="108" t="s">
        <v>297</v>
      </c>
      <c r="C55" s="177" t="s">
        <v>79</v>
      </c>
      <c r="D55" s="114" t="s">
        <v>896</v>
      </c>
      <c r="E55" s="185">
        <v>55</v>
      </c>
      <c r="F55" s="51">
        <v>72</v>
      </c>
      <c r="G55" s="45">
        <v>66</v>
      </c>
      <c r="H55" s="45">
        <v>59</v>
      </c>
      <c r="I55" s="133">
        <f>SUM(E55:H55)</f>
        <v>252</v>
      </c>
      <c r="J55" s="73">
        <v>180</v>
      </c>
      <c r="K55" s="175">
        <v>53</v>
      </c>
      <c r="L55" s="50"/>
    </row>
    <row r="56" spans="1:12" s="41" customFormat="1" ht="12.75" customHeight="1">
      <c r="A56" s="148"/>
      <c r="B56" s="108" t="s">
        <v>303</v>
      </c>
      <c r="C56" s="177" t="s">
        <v>62</v>
      </c>
      <c r="D56" s="114" t="s">
        <v>901</v>
      </c>
      <c r="E56" s="186">
        <v>67</v>
      </c>
      <c r="F56" s="51">
        <v>90</v>
      </c>
      <c r="G56" s="122">
        <v>62</v>
      </c>
      <c r="H56" s="122">
        <v>58</v>
      </c>
      <c r="I56" s="133">
        <f>SUM(E56:H56)</f>
        <v>277</v>
      </c>
      <c r="J56" s="73">
        <v>187</v>
      </c>
      <c r="K56" s="175">
        <v>55</v>
      </c>
      <c r="L56" s="50"/>
    </row>
    <row r="57" spans="1:12" s="41" customFormat="1" ht="12.75" customHeight="1">
      <c r="A57" s="148"/>
      <c r="B57" s="108" t="s">
        <v>294</v>
      </c>
      <c r="C57" s="177" t="s">
        <v>653</v>
      </c>
      <c r="D57" s="114" t="s">
        <v>901</v>
      </c>
      <c r="E57" s="186">
        <v>70</v>
      </c>
      <c r="F57" s="122">
        <v>74</v>
      </c>
      <c r="G57" s="122">
        <v>53</v>
      </c>
      <c r="H57" s="65">
        <v>65</v>
      </c>
      <c r="I57" s="133">
        <f>SUM(E57:H57)</f>
        <v>262</v>
      </c>
      <c r="J57" s="73">
        <v>188</v>
      </c>
      <c r="K57" s="175">
        <v>56</v>
      </c>
      <c r="L57" s="50"/>
    </row>
    <row r="58" spans="1:12" s="41" customFormat="1" ht="12.75" customHeight="1">
      <c r="A58" s="148"/>
      <c r="B58" s="108" t="s">
        <v>300</v>
      </c>
      <c r="C58" s="177" t="s">
        <v>75</v>
      </c>
      <c r="D58" s="114" t="s">
        <v>901</v>
      </c>
      <c r="E58" s="186">
        <v>73</v>
      </c>
      <c r="F58" s="153"/>
      <c r="G58" s="122">
        <v>59</v>
      </c>
      <c r="H58" s="122">
        <v>69</v>
      </c>
      <c r="I58" s="133">
        <f t="shared" si="11"/>
        <v>201</v>
      </c>
      <c r="J58" s="73">
        <v>201</v>
      </c>
      <c r="K58" s="175">
        <v>57</v>
      </c>
      <c r="L58" s="50"/>
    </row>
    <row r="59" spans="1:12" s="41" customFormat="1" ht="12.75" customHeight="1">
      <c r="A59" s="148"/>
      <c r="B59" s="108" t="s">
        <v>850</v>
      </c>
      <c r="C59" s="177" t="s">
        <v>62</v>
      </c>
      <c r="D59" s="114" t="s">
        <v>902</v>
      </c>
      <c r="E59" s="185">
        <v>83</v>
      </c>
      <c r="F59" s="51">
        <v>80</v>
      </c>
      <c r="G59" s="122">
        <v>57</v>
      </c>
      <c r="H59" s="45">
        <v>68</v>
      </c>
      <c r="I59" s="133">
        <f>SUM(E59:H59)</f>
        <v>288</v>
      </c>
      <c r="J59" s="73">
        <v>205</v>
      </c>
      <c r="K59" s="175">
        <v>58</v>
      </c>
      <c r="L59" s="50"/>
    </row>
    <row r="60" spans="1:12" s="41" customFormat="1" ht="12.75" customHeight="1">
      <c r="A60" s="148"/>
      <c r="B60" s="108" t="s">
        <v>326</v>
      </c>
      <c r="C60" s="177" t="s">
        <v>149</v>
      </c>
      <c r="D60" s="114" t="s">
        <v>37</v>
      </c>
      <c r="E60" s="186">
        <v>85</v>
      </c>
      <c r="F60" s="51">
        <v>75</v>
      </c>
      <c r="G60" s="122">
        <v>72</v>
      </c>
      <c r="H60" s="45">
        <v>66</v>
      </c>
      <c r="I60" s="133">
        <f>SUM(E60:H60)</f>
        <v>298</v>
      </c>
      <c r="J60" s="73">
        <v>213</v>
      </c>
      <c r="K60" s="175">
        <v>59</v>
      </c>
      <c r="L60" s="50"/>
    </row>
    <row r="61" spans="1:12" s="41" customFormat="1" ht="12.75" customHeight="1">
      <c r="A61" s="148"/>
      <c r="B61" s="192" t="s">
        <v>1044</v>
      </c>
      <c r="C61" s="180" t="s">
        <v>844</v>
      </c>
      <c r="D61" s="181" t="s">
        <v>902</v>
      </c>
      <c r="E61" s="153"/>
      <c r="F61" s="51">
        <v>87</v>
      </c>
      <c r="G61" s="122">
        <v>60</v>
      </c>
      <c r="H61" s="122">
        <v>67</v>
      </c>
      <c r="I61" s="133">
        <f t="shared" ref="I61" si="12">SUM(E61:H61)</f>
        <v>214</v>
      </c>
      <c r="J61" s="73">
        <v>214</v>
      </c>
      <c r="K61" s="175">
        <v>60</v>
      </c>
      <c r="L61" s="50"/>
    </row>
    <row r="62" spans="1:12" s="41" customFormat="1" ht="12.75" customHeight="1">
      <c r="A62" s="148"/>
      <c r="B62" s="108" t="s">
        <v>848</v>
      </c>
      <c r="C62" s="177" t="s">
        <v>149</v>
      </c>
      <c r="D62" s="114" t="s">
        <v>900</v>
      </c>
      <c r="E62" s="186">
        <v>81</v>
      </c>
      <c r="F62" s="153"/>
      <c r="G62" s="122">
        <v>69</v>
      </c>
      <c r="H62" s="45">
        <v>64</v>
      </c>
      <c r="I62" s="133">
        <f>SUM(E62:H62)</f>
        <v>214</v>
      </c>
      <c r="J62" s="73">
        <v>214</v>
      </c>
      <c r="K62" s="175">
        <v>60</v>
      </c>
      <c r="L62" s="50"/>
    </row>
    <row r="63" spans="1:12" s="41" customFormat="1" ht="12.75" customHeight="1">
      <c r="A63" s="148"/>
      <c r="B63" s="108" t="s">
        <v>302</v>
      </c>
      <c r="C63" s="177" t="s">
        <v>134</v>
      </c>
      <c r="D63" s="114" t="s">
        <v>897</v>
      </c>
      <c r="E63" s="185">
        <v>75</v>
      </c>
      <c r="F63" s="122">
        <v>84</v>
      </c>
      <c r="G63" s="122">
        <v>65</v>
      </c>
      <c r="H63" s="122">
        <v>74</v>
      </c>
      <c r="I63" s="133">
        <f>SUM(E63:H63)</f>
        <v>298</v>
      </c>
      <c r="J63" s="73">
        <v>214</v>
      </c>
      <c r="K63" s="175">
        <v>60</v>
      </c>
      <c r="L63" s="50"/>
    </row>
    <row r="64" spans="1:12" s="41" customFormat="1" ht="12.75" customHeight="1">
      <c r="A64" s="148"/>
      <c r="B64" s="108" t="s">
        <v>318</v>
      </c>
      <c r="C64" s="177" t="s">
        <v>653</v>
      </c>
      <c r="D64" s="114" t="s">
        <v>902</v>
      </c>
      <c r="E64" s="186">
        <v>76</v>
      </c>
      <c r="F64" s="153"/>
      <c r="G64" s="122">
        <v>71</v>
      </c>
      <c r="H64" s="65">
        <v>71</v>
      </c>
      <c r="I64" s="133">
        <f t="shared" si="11"/>
        <v>218</v>
      </c>
      <c r="J64" s="73">
        <v>218</v>
      </c>
      <c r="K64" s="175">
        <v>63</v>
      </c>
      <c r="L64" s="50"/>
    </row>
    <row r="65" spans="1:12" s="41" customFormat="1" ht="12.75" customHeight="1">
      <c r="A65" s="148"/>
      <c r="B65" s="108" t="s">
        <v>846</v>
      </c>
      <c r="C65" s="177" t="s">
        <v>641</v>
      </c>
      <c r="D65" s="114" t="s">
        <v>902</v>
      </c>
      <c r="E65" s="186">
        <v>79</v>
      </c>
      <c r="F65" s="122">
        <v>78</v>
      </c>
      <c r="G65" s="122">
        <v>64</v>
      </c>
      <c r="H65" s="153"/>
      <c r="I65" s="133">
        <f>SUM(E65:H65)</f>
        <v>221</v>
      </c>
      <c r="J65" s="73">
        <v>221</v>
      </c>
      <c r="K65" s="175">
        <v>64</v>
      </c>
      <c r="L65" s="50"/>
    </row>
    <row r="66" spans="1:12" s="41" customFormat="1" ht="12.75" customHeight="1">
      <c r="A66" s="148"/>
      <c r="B66" s="108" t="s">
        <v>473</v>
      </c>
      <c r="C66" s="177" t="s">
        <v>77</v>
      </c>
      <c r="D66" s="114" t="s">
        <v>902</v>
      </c>
      <c r="E66" s="186">
        <v>77</v>
      </c>
      <c r="F66" s="51">
        <v>82</v>
      </c>
      <c r="G66" s="153"/>
      <c r="H66" s="122">
        <v>70</v>
      </c>
      <c r="I66" s="133">
        <f>SUM(E66:H66)</f>
        <v>229</v>
      </c>
      <c r="J66" s="73">
        <v>229</v>
      </c>
      <c r="K66" s="175">
        <v>65</v>
      </c>
      <c r="L66" s="50"/>
    </row>
    <row r="67" spans="1:12" s="41" customFormat="1" ht="12.75" customHeight="1">
      <c r="A67" s="148"/>
      <c r="B67" s="108" t="s">
        <v>292</v>
      </c>
      <c r="C67" s="177" t="s">
        <v>62</v>
      </c>
      <c r="D67" s="114" t="s">
        <v>901</v>
      </c>
      <c r="E67" s="185">
        <v>78</v>
      </c>
      <c r="F67" s="122">
        <v>73</v>
      </c>
      <c r="G67" s="122">
        <v>82</v>
      </c>
      <c r="H67" s="153"/>
      <c r="I67" s="133">
        <f t="shared" ref="I67:I68" si="13">SUM(E67:H67)</f>
        <v>233</v>
      </c>
      <c r="J67" s="73">
        <v>233</v>
      </c>
      <c r="K67" s="175">
        <v>66</v>
      </c>
      <c r="L67" s="50"/>
    </row>
    <row r="68" spans="1:12" s="41" customFormat="1" ht="12.75" customHeight="1">
      <c r="A68" s="148"/>
      <c r="B68" s="108" t="s">
        <v>494</v>
      </c>
      <c r="C68" s="177" t="s">
        <v>768</v>
      </c>
      <c r="D68" s="114" t="s">
        <v>37</v>
      </c>
      <c r="E68" s="186">
        <v>128</v>
      </c>
      <c r="F68" s="153"/>
      <c r="G68" s="65">
        <v>109</v>
      </c>
      <c r="H68" s="153"/>
      <c r="I68" s="133">
        <f t="shared" si="13"/>
        <v>237</v>
      </c>
      <c r="J68" s="73">
        <v>237</v>
      </c>
      <c r="K68" s="175">
        <v>67</v>
      </c>
      <c r="L68" s="50"/>
    </row>
    <row r="69" spans="1:12" s="41" customFormat="1" ht="12.75" customHeight="1">
      <c r="A69" s="148"/>
      <c r="B69" s="108" t="s">
        <v>855</v>
      </c>
      <c r="C69" s="177" t="s">
        <v>134</v>
      </c>
      <c r="D69" s="114" t="s">
        <v>37</v>
      </c>
      <c r="E69" s="185">
        <v>92</v>
      </c>
      <c r="F69" s="122">
        <v>92</v>
      </c>
      <c r="G69" s="65">
        <v>58</v>
      </c>
      <c r="H69" s="153"/>
      <c r="I69" s="133">
        <f>SUM(E69:H69)</f>
        <v>242</v>
      </c>
      <c r="J69" s="73">
        <v>242</v>
      </c>
      <c r="K69" s="175">
        <v>68</v>
      </c>
      <c r="L69" s="50"/>
    </row>
    <row r="70" spans="1:12" s="41" customFormat="1" ht="12.75" customHeight="1">
      <c r="A70" s="148"/>
      <c r="B70" s="192" t="s">
        <v>312</v>
      </c>
      <c r="C70" s="180" t="s">
        <v>652</v>
      </c>
      <c r="D70" s="183" t="s">
        <v>902</v>
      </c>
      <c r="E70" s="153"/>
      <c r="F70" s="122">
        <v>89</v>
      </c>
      <c r="G70" s="122">
        <v>80</v>
      </c>
      <c r="H70" s="122">
        <v>75</v>
      </c>
      <c r="I70" s="133">
        <f t="shared" ref="I70" si="14">SUM(E70:H70)</f>
        <v>244</v>
      </c>
      <c r="J70" s="73">
        <v>244</v>
      </c>
      <c r="K70" s="175">
        <v>69</v>
      </c>
      <c r="L70" s="50"/>
    </row>
    <row r="71" spans="1:12" s="41" customFormat="1" ht="12.75" customHeight="1">
      <c r="A71" s="148"/>
      <c r="B71" s="108" t="s">
        <v>849</v>
      </c>
      <c r="C71" s="177" t="s">
        <v>62</v>
      </c>
      <c r="D71" s="114" t="s">
        <v>897</v>
      </c>
      <c r="E71" s="186">
        <v>82</v>
      </c>
      <c r="F71" s="122">
        <v>85</v>
      </c>
      <c r="G71" s="153"/>
      <c r="H71" s="122">
        <v>79</v>
      </c>
      <c r="I71" s="133">
        <f t="shared" ref="I71" si="15">SUM(E71:H71)</f>
        <v>246</v>
      </c>
      <c r="J71" s="73">
        <v>246</v>
      </c>
      <c r="K71" s="175">
        <v>70</v>
      </c>
      <c r="L71" s="50"/>
    </row>
    <row r="72" spans="1:12" s="41" customFormat="1" ht="12.75" customHeight="1">
      <c r="A72" s="148"/>
      <c r="B72" s="108" t="s">
        <v>307</v>
      </c>
      <c r="C72" s="177" t="s">
        <v>149</v>
      </c>
      <c r="D72" s="114" t="s">
        <v>37</v>
      </c>
      <c r="E72" s="186">
        <v>110</v>
      </c>
      <c r="F72" s="51">
        <v>107</v>
      </c>
      <c r="G72" s="122">
        <v>30</v>
      </c>
      <c r="H72" s="153"/>
      <c r="I72" s="133">
        <f>SUM(E72:H72)</f>
        <v>247</v>
      </c>
      <c r="J72" s="73">
        <v>247</v>
      </c>
      <c r="K72" s="175">
        <v>71</v>
      </c>
      <c r="L72" s="50"/>
    </row>
    <row r="73" spans="1:12" s="41" customFormat="1" ht="12.75" customHeight="1">
      <c r="A73" s="148"/>
      <c r="B73" s="108" t="s">
        <v>856</v>
      </c>
      <c r="C73" s="177" t="s">
        <v>844</v>
      </c>
      <c r="D73" s="114" t="s">
        <v>896</v>
      </c>
      <c r="E73" s="185">
        <v>95</v>
      </c>
      <c r="F73" s="122">
        <v>83</v>
      </c>
      <c r="G73" s="65">
        <v>86</v>
      </c>
      <c r="H73" s="122">
        <v>78</v>
      </c>
      <c r="I73" s="133">
        <f>SUM(E73:H73)</f>
        <v>342</v>
      </c>
      <c r="J73" s="73">
        <v>247</v>
      </c>
      <c r="K73" s="175">
        <v>71</v>
      </c>
      <c r="L73" s="50"/>
    </row>
    <row r="74" spans="1:12" s="41" customFormat="1" ht="12.75" customHeight="1">
      <c r="A74" s="148"/>
      <c r="B74" s="108" t="s">
        <v>322</v>
      </c>
      <c r="C74" s="177" t="s">
        <v>641</v>
      </c>
      <c r="D74" s="114" t="s">
        <v>901</v>
      </c>
      <c r="E74" s="186">
        <v>87</v>
      </c>
      <c r="F74" s="51">
        <v>88</v>
      </c>
      <c r="G74" s="122">
        <v>73</v>
      </c>
      <c r="H74" s="153"/>
      <c r="I74" s="133">
        <f>SUM(E74:H74)</f>
        <v>248</v>
      </c>
      <c r="J74" s="73">
        <v>248</v>
      </c>
      <c r="K74" s="175">
        <v>73</v>
      </c>
      <c r="L74" s="50"/>
    </row>
    <row r="75" spans="1:12" s="41" customFormat="1" ht="12.75" customHeight="1">
      <c r="A75" s="148"/>
      <c r="B75" s="108" t="s">
        <v>860</v>
      </c>
      <c r="C75" s="177" t="s">
        <v>75</v>
      </c>
      <c r="D75" s="114" t="s">
        <v>899</v>
      </c>
      <c r="E75" s="186">
        <v>99</v>
      </c>
      <c r="F75" s="153"/>
      <c r="G75" s="45">
        <v>78</v>
      </c>
      <c r="H75" s="122">
        <v>73</v>
      </c>
      <c r="I75" s="133">
        <f>SUM(E75:H75)</f>
        <v>250</v>
      </c>
      <c r="J75" s="253">
        <v>250</v>
      </c>
      <c r="K75" s="175">
        <v>74</v>
      </c>
      <c r="L75" s="50"/>
    </row>
    <row r="76" spans="1:12" s="41" customFormat="1" ht="12.75" customHeight="1">
      <c r="A76" s="148"/>
      <c r="B76" s="108" t="s">
        <v>858</v>
      </c>
      <c r="C76" s="177" t="s">
        <v>51</v>
      </c>
      <c r="D76" s="114" t="s">
        <v>896</v>
      </c>
      <c r="E76" s="186">
        <v>97</v>
      </c>
      <c r="F76" s="51">
        <v>93</v>
      </c>
      <c r="G76" s="122">
        <v>81</v>
      </c>
      <c r="H76" s="45">
        <v>76</v>
      </c>
      <c r="I76" s="133">
        <f>SUM(E76:H76)</f>
        <v>347</v>
      </c>
      <c r="J76" s="73">
        <v>250</v>
      </c>
      <c r="K76" s="175">
        <v>74</v>
      </c>
      <c r="L76" s="50"/>
    </row>
    <row r="77" spans="1:12" s="41" customFormat="1" ht="12.75" customHeight="1">
      <c r="A77" s="148"/>
      <c r="B77" s="108" t="s">
        <v>308</v>
      </c>
      <c r="C77" s="177" t="s">
        <v>768</v>
      </c>
      <c r="D77" s="114" t="s">
        <v>897</v>
      </c>
      <c r="E77" s="186">
        <v>84</v>
      </c>
      <c r="F77" s="122">
        <v>91</v>
      </c>
      <c r="G77" s="153"/>
      <c r="H77" s="65">
        <v>77</v>
      </c>
      <c r="I77" s="133">
        <f t="shared" ref="I77" si="16">SUM(E77:H77)</f>
        <v>252</v>
      </c>
      <c r="J77" s="73">
        <v>252</v>
      </c>
      <c r="K77" s="175">
        <v>76</v>
      </c>
      <c r="L77" s="50"/>
    </row>
    <row r="78" spans="1:12" s="41" customFormat="1" ht="12.75" customHeight="1">
      <c r="A78" s="148"/>
      <c r="B78" s="108" t="s">
        <v>332</v>
      </c>
      <c r="C78" s="177" t="s">
        <v>768</v>
      </c>
      <c r="D78" s="114" t="s">
        <v>898</v>
      </c>
      <c r="E78" s="186">
        <v>93</v>
      </c>
      <c r="F78" s="122">
        <v>95</v>
      </c>
      <c r="G78" s="65">
        <v>89</v>
      </c>
      <c r="H78" s="122">
        <v>82</v>
      </c>
      <c r="I78" s="133">
        <f>SUM(E78:H78)</f>
        <v>359</v>
      </c>
      <c r="J78" s="73">
        <v>264</v>
      </c>
      <c r="K78" s="175">
        <v>77</v>
      </c>
      <c r="L78" s="50"/>
    </row>
    <row r="79" spans="1:12" s="41" customFormat="1" ht="12.75" customHeight="1">
      <c r="A79" s="148"/>
      <c r="B79" s="108" t="s">
        <v>861</v>
      </c>
      <c r="C79" s="177" t="s">
        <v>589</v>
      </c>
      <c r="D79" s="114" t="s">
        <v>897</v>
      </c>
      <c r="E79" s="186">
        <v>102</v>
      </c>
      <c r="F79" s="51">
        <v>97</v>
      </c>
      <c r="G79" s="45">
        <v>75</v>
      </c>
      <c r="H79" s="153"/>
      <c r="I79" s="133">
        <f>SUM(E79:H79)</f>
        <v>274</v>
      </c>
      <c r="J79" s="73">
        <v>274</v>
      </c>
      <c r="K79" s="175">
        <v>78</v>
      </c>
      <c r="L79" s="50"/>
    </row>
    <row r="80" spans="1:12" s="41" customFormat="1" ht="12.75" customHeight="1">
      <c r="A80" s="148"/>
      <c r="B80" s="108" t="s">
        <v>868</v>
      </c>
      <c r="C80" s="177" t="s">
        <v>844</v>
      </c>
      <c r="D80" s="114" t="s">
        <v>896</v>
      </c>
      <c r="E80" s="186">
        <v>117</v>
      </c>
      <c r="F80" s="122">
        <v>106</v>
      </c>
      <c r="G80" s="65">
        <v>87</v>
      </c>
      <c r="H80" s="65">
        <v>87</v>
      </c>
      <c r="I80" s="133">
        <f>SUM(E80:H80)</f>
        <v>397</v>
      </c>
      <c r="J80" s="73">
        <v>280</v>
      </c>
      <c r="K80" s="175">
        <v>79</v>
      </c>
      <c r="L80" s="50"/>
    </row>
    <row r="81" spans="1:12" s="41" customFormat="1" ht="12.75" customHeight="1">
      <c r="A81" s="148"/>
      <c r="B81" s="192" t="s">
        <v>352</v>
      </c>
      <c r="C81" s="180" t="s">
        <v>62</v>
      </c>
      <c r="D81" s="124" t="s">
        <v>898</v>
      </c>
      <c r="E81" s="153"/>
      <c r="F81" s="122">
        <v>104</v>
      </c>
      <c r="G81" s="122">
        <v>96</v>
      </c>
      <c r="H81" s="122">
        <v>86</v>
      </c>
      <c r="I81" s="133">
        <f t="shared" ref="I81" si="17">SUM(E81:H81)</f>
        <v>286</v>
      </c>
      <c r="J81" s="73">
        <v>286</v>
      </c>
      <c r="K81" s="175">
        <v>80</v>
      </c>
    </row>
    <row r="82" spans="1:12" s="41" customFormat="1" ht="12.75" customHeight="1">
      <c r="A82" s="148"/>
      <c r="B82" s="108" t="s">
        <v>327</v>
      </c>
      <c r="C82" s="177" t="s">
        <v>107</v>
      </c>
      <c r="D82" s="114" t="s">
        <v>896</v>
      </c>
      <c r="E82" s="186">
        <v>100</v>
      </c>
      <c r="F82" s="51">
        <v>100</v>
      </c>
      <c r="G82" s="122">
        <v>92</v>
      </c>
      <c r="H82" s="153"/>
      <c r="I82" s="133">
        <f>SUM(E82:H82)</f>
        <v>292</v>
      </c>
      <c r="J82" s="73">
        <v>292</v>
      </c>
      <c r="K82" s="175">
        <v>81</v>
      </c>
    </row>
    <row r="83" spans="1:12" s="41" customFormat="1" ht="12.75" customHeight="1">
      <c r="A83" s="148"/>
      <c r="B83" s="108" t="s">
        <v>328</v>
      </c>
      <c r="C83" s="177" t="s">
        <v>768</v>
      </c>
      <c r="D83" s="114" t="s">
        <v>896</v>
      </c>
      <c r="E83" s="185">
        <v>106</v>
      </c>
      <c r="F83" s="51">
        <v>105</v>
      </c>
      <c r="G83" s="122">
        <v>88</v>
      </c>
      <c r="H83" s="153"/>
      <c r="I83" s="133">
        <f>SUM(E83:H83)</f>
        <v>299</v>
      </c>
      <c r="J83" s="73">
        <v>299</v>
      </c>
      <c r="K83" s="175">
        <v>82</v>
      </c>
    </row>
    <row r="84" spans="1:12" s="41" customFormat="1" ht="12.75" customHeight="1">
      <c r="A84" s="148"/>
      <c r="B84" s="108" t="s">
        <v>343</v>
      </c>
      <c r="C84" s="177" t="s">
        <v>134</v>
      </c>
      <c r="D84" s="114" t="s">
        <v>903</v>
      </c>
      <c r="E84" s="186">
        <v>107</v>
      </c>
      <c r="F84" s="51">
        <v>108</v>
      </c>
      <c r="G84" s="153"/>
      <c r="H84" s="122">
        <v>89</v>
      </c>
      <c r="I84" s="133">
        <f>SUM(E84:H84)</f>
        <v>304</v>
      </c>
      <c r="J84" s="73">
        <v>304</v>
      </c>
      <c r="K84" s="175">
        <v>83</v>
      </c>
      <c r="L84" s="50"/>
    </row>
    <row r="85" spans="1:12" s="41" customFormat="1" ht="12.75" customHeight="1">
      <c r="A85" s="148"/>
      <c r="B85" s="108" t="s">
        <v>869</v>
      </c>
      <c r="C85" s="177" t="s">
        <v>62</v>
      </c>
      <c r="D85" s="114" t="s">
        <v>897</v>
      </c>
      <c r="E85" s="186">
        <v>120</v>
      </c>
      <c r="F85" s="122">
        <v>110</v>
      </c>
      <c r="G85" s="65">
        <v>95</v>
      </c>
      <c r="H85" s="122">
        <v>99</v>
      </c>
      <c r="I85" s="133">
        <f>SUM(E85:H85)</f>
        <v>424</v>
      </c>
      <c r="J85" s="73">
        <v>304</v>
      </c>
      <c r="K85" s="175">
        <v>83</v>
      </c>
      <c r="L85" s="50"/>
    </row>
    <row r="86" spans="1:12" s="41" customFormat="1" ht="12.75" customHeight="1">
      <c r="A86" s="148"/>
      <c r="B86" s="202" t="s">
        <v>1052</v>
      </c>
      <c r="C86" s="206" t="s">
        <v>75</v>
      </c>
      <c r="D86" s="181" t="s">
        <v>901</v>
      </c>
      <c r="E86" s="153"/>
      <c r="F86" s="51">
        <v>112</v>
      </c>
      <c r="G86" s="45">
        <v>98</v>
      </c>
      <c r="H86" s="122">
        <v>95</v>
      </c>
      <c r="I86" s="133">
        <f t="shared" ref="I86" si="18">SUM(E86:H86)</f>
        <v>305</v>
      </c>
      <c r="J86" s="73">
        <v>305</v>
      </c>
      <c r="K86" s="175">
        <v>85</v>
      </c>
      <c r="L86" s="50"/>
    </row>
    <row r="87" spans="1:12" s="41" customFormat="1" ht="12.75" customHeight="1">
      <c r="A87" s="148"/>
      <c r="B87" s="192" t="s">
        <v>1051</v>
      </c>
      <c r="C87" s="180" t="s">
        <v>79</v>
      </c>
      <c r="D87" s="181" t="s">
        <v>898</v>
      </c>
      <c r="E87" s="153"/>
      <c r="F87" s="122">
        <v>111</v>
      </c>
      <c r="G87" s="45">
        <v>103</v>
      </c>
      <c r="H87" s="122">
        <v>101</v>
      </c>
      <c r="I87" s="133">
        <f t="shared" ref="I87" si="19">SUM(E87:H87)</f>
        <v>315</v>
      </c>
      <c r="J87" s="73">
        <v>315</v>
      </c>
      <c r="K87" s="175">
        <v>86</v>
      </c>
      <c r="L87" s="50"/>
    </row>
    <row r="88" spans="1:12" s="41" customFormat="1" ht="12.75" customHeight="1">
      <c r="A88" s="148"/>
      <c r="B88" s="108" t="s">
        <v>873</v>
      </c>
      <c r="C88" s="177" t="s">
        <v>844</v>
      </c>
      <c r="D88" s="114" t="s">
        <v>902</v>
      </c>
      <c r="E88" s="185">
        <v>126</v>
      </c>
      <c r="F88" s="122">
        <v>117</v>
      </c>
      <c r="G88" s="65">
        <v>110</v>
      </c>
      <c r="H88" s="65">
        <v>103</v>
      </c>
      <c r="I88" s="133">
        <f t="shared" ref="I88:I94" si="20">SUM(E88:H88)</f>
        <v>456</v>
      </c>
      <c r="J88" s="73">
        <v>320</v>
      </c>
      <c r="K88" s="175">
        <v>87</v>
      </c>
      <c r="L88" s="50"/>
    </row>
    <row r="89" spans="1:12" s="41" customFormat="1" ht="12.75" customHeight="1">
      <c r="A89" s="148"/>
      <c r="B89" s="108" t="s">
        <v>890</v>
      </c>
      <c r="C89" s="177" t="s">
        <v>149</v>
      </c>
      <c r="D89" s="114" t="s">
        <v>900</v>
      </c>
      <c r="E89" s="186">
        <v>148</v>
      </c>
      <c r="F89" s="122">
        <v>120</v>
      </c>
      <c r="G89" s="122">
        <v>113</v>
      </c>
      <c r="H89" s="122">
        <v>92</v>
      </c>
      <c r="I89" s="133">
        <f t="shared" si="20"/>
        <v>473</v>
      </c>
      <c r="J89" s="73">
        <v>325</v>
      </c>
      <c r="K89" s="175">
        <v>88</v>
      </c>
      <c r="L89" s="50"/>
    </row>
    <row r="90" spans="1:12" s="41" customFormat="1" ht="12.75" customHeight="1">
      <c r="A90" s="148"/>
      <c r="B90" s="108" t="s">
        <v>872</v>
      </c>
      <c r="C90" s="177" t="s">
        <v>107</v>
      </c>
      <c r="D90" s="114" t="s">
        <v>37</v>
      </c>
      <c r="E90" s="186">
        <v>125</v>
      </c>
      <c r="F90" s="122">
        <v>109</v>
      </c>
      <c r="G90" s="65">
        <v>97</v>
      </c>
      <c r="H90" s="153"/>
      <c r="I90" s="133">
        <f t="shared" si="20"/>
        <v>331</v>
      </c>
      <c r="J90" s="73">
        <v>331</v>
      </c>
      <c r="K90" s="175">
        <v>89</v>
      </c>
      <c r="L90" s="50"/>
    </row>
    <row r="91" spans="1:12" s="41" customFormat="1" ht="12.75" customHeight="1">
      <c r="A91" s="148"/>
      <c r="B91" s="108" t="s">
        <v>353</v>
      </c>
      <c r="C91" s="177" t="s">
        <v>51</v>
      </c>
      <c r="D91" s="114" t="s">
        <v>898</v>
      </c>
      <c r="E91" s="185">
        <v>118</v>
      </c>
      <c r="F91" s="122">
        <v>116</v>
      </c>
      <c r="G91" s="65">
        <v>117</v>
      </c>
      <c r="H91" s="122">
        <v>98</v>
      </c>
      <c r="I91" s="133">
        <f t="shared" si="20"/>
        <v>449</v>
      </c>
      <c r="J91" s="73">
        <v>331</v>
      </c>
      <c r="K91" s="175">
        <v>89</v>
      </c>
      <c r="L91" s="50"/>
    </row>
    <row r="92" spans="1:12" s="41" customFormat="1" ht="12.75" customHeight="1">
      <c r="A92" s="148"/>
      <c r="B92" s="108" t="s">
        <v>348</v>
      </c>
      <c r="C92" s="177" t="s">
        <v>52</v>
      </c>
      <c r="D92" s="114" t="s">
        <v>904</v>
      </c>
      <c r="E92" s="186">
        <v>119</v>
      </c>
      <c r="F92" s="122">
        <v>122</v>
      </c>
      <c r="G92" s="65">
        <v>109</v>
      </c>
      <c r="H92" s="122">
        <v>104</v>
      </c>
      <c r="I92" s="133">
        <f t="shared" si="20"/>
        <v>454</v>
      </c>
      <c r="J92" s="73">
        <v>332</v>
      </c>
      <c r="K92" s="175">
        <v>91</v>
      </c>
      <c r="L92" s="50"/>
    </row>
    <row r="93" spans="1:12" s="41" customFormat="1" ht="12.75" customHeight="1">
      <c r="A93" s="148"/>
      <c r="B93" s="108" t="s">
        <v>876</v>
      </c>
      <c r="C93" s="177" t="s">
        <v>664</v>
      </c>
      <c r="D93" s="114" t="s">
        <v>898</v>
      </c>
      <c r="E93" s="186">
        <v>131</v>
      </c>
      <c r="F93" s="122">
        <v>127</v>
      </c>
      <c r="G93" s="65">
        <v>104</v>
      </c>
      <c r="H93" s="122">
        <v>105</v>
      </c>
      <c r="I93" s="133">
        <f t="shared" si="20"/>
        <v>467</v>
      </c>
      <c r="J93" s="73">
        <v>336</v>
      </c>
      <c r="K93" s="175">
        <v>92</v>
      </c>
      <c r="L93" s="50"/>
    </row>
    <row r="94" spans="1:12" s="41" customFormat="1" ht="12.75" customHeight="1">
      <c r="A94" s="148"/>
      <c r="B94" s="108" t="s">
        <v>349</v>
      </c>
      <c r="C94" s="177" t="s">
        <v>653</v>
      </c>
      <c r="D94" s="114" t="s">
        <v>896</v>
      </c>
      <c r="E94" s="186">
        <v>116</v>
      </c>
      <c r="F94" s="122">
        <v>128</v>
      </c>
      <c r="G94" s="65">
        <v>118</v>
      </c>
      <c r="H94" s="122">
        <v>106</v>
      </c>
      <c r="I94" s="133">
        <f t="shared" si="20"/>
        <v>468</v>
      </c>
      <c r="J94" s="73">
        <v>340</v>
      </c>
      <c r="K94" s="175">
        <v>93</v>
      </c>
      <c r="L94" s="50"/>
    </row>
    <row r="95" spans="1:12" s="41" customFormat="1" ht="12.75" customHeight="1">
      <c r="A95" s="148"/>
      <c r="B95" s="118" t="s">
        <v>1057</v>
      </c>
      <c r="C95" s="178" t="s">
        <v>768</v>
      </c>
      <c r="D95" s="181" t="s">
        <v>898</v>
      </c>
      <c r="E95" s="153"/>
      <c r="F95" s="51">
        <v>129</v>
      </c>
      <c r="G95" s="45">
        <v>111</v>
      </c>
      <c r="H95" s="122">
        <v>107</v>
      </c>
      <c r="I95" s="133">
        <f t="shared" ref="I95" si="21">SUM(E95:H95)</f>
        <v>347</v>
      </c>
      <c r="J95" s="253">
        <v>347</v>
      </c>
      <c r="K95" s="175">
        <v>94</v>
      </c>
      <c r="L95" s="50"/>
    </row>
    <row r="96" spans="1:12" s="41" customFormat="1" ht="12.75" customHeight="1">
      <c r="A96" s="148"/>
      <c r="B96" s="108" t="s">
        <v>347</v>
      </c>
      <c r="C96" s="177" t="s">
        <v>75</v>
      </c>
      <c r="D96" s="114" t="s">
        <v>902</v>
      </c>
      <c r="E96" s="186">
        <v>124</v>
      </c>
      <c r="F96" s="122">
        <v>118</v>
      </c>
      <c r="G96" s="65">
        <v>105</v>
      </c>
      <c r="H96" s="153"/>
      <c r="I96" s="133">
        <f t="shared" ref="I96:I101" si="22">SUM(E96:H96)</f>
        <v>347</v>
      </c>
      <c r="J96" s="73">
        <v>347</v>
      </c>
      <c r="K96" s="175">
        <v>94</v>
      </c>
      <c r="L96" s="50"/>
    </row>
    <row r="97" spans="1:12" s="41" customFormat="1" ht="12.75" customHeight="1">
      <c r="A97" s="148"/>
      <c r="B97" s="108" t="s">
        <v>866</v>
      </c>
      <c r="C97" s="177" t="s">
        <v>75</v>
      </c>
      <c r="D97" s="114" t="s">
        <v>896</v>
      </c>
      <c r="E97" s="186">
        <v>114</v>
      </c>
      <c r="F97" s="51">
        <v>125</v>
      </c>
      <c r="G97" s="122">
        <v>115</v>
      </c>
      <c r="H97" s="153"/>
      <c r="I97" s="133">
        <f t="shared" si="22"/>
        <v>354</v>
      </c>
      <c r="J97" s="73">
        <v>354</v>
      </c>
      <c r="K97" s="175">
        <v>96</v>
      </c>
      <c r="L97" s="50"/>
    </row>
    <row r="98" spans="1:12" s="41" customFormat="1" ht="12.75" customHeight="1">
      <c r="A98" s="148"/>
      <c r="B98" s="108" t="s">
        <v>492</v>
      </c>
      <c r="C98" s="177" t="s">
        <v>124</v>
      </c>
      <c r="D98" s="114" t="s">
        <v>898</v>
      </c>
      <c r="E98" s="185">
        <v>132</v>
      </c>
      <c r="F98" s="122">
        <v>130</v>
      </c>
      <c r="G98" s="153"/>
      <c r="H98" s="122">
        <v>112</v>
      </c>
      <c r="I98" s="133">
        <f t="shared" si="22"/>
        <v>374</v>
      </c>
      <c r="J98" s="73">
        <v>374</v>
      </c>
      <c r="K98" s="175">
        <v>97</v>
      </c>
      <c r="L98" s="50"/>
    </row>
    <row r="99" spans="1:12" s="41" customFormat="1" ht="12.75" customHeight="1">
      <c r="A99" s="148"/>
      <c r="B99" s="108" t="s">
        <v>886</v>
      </c>
      <c r="C99" s="177" t="s">
        <v>134</v>
      </c>
      <c r="D99" s="114" t="s">
        <v>903</v>
      </c>
      <c r="E99" s="185">
        <v>143</v>
      </c>
      <c r="F99" s="122">
        <v>144</v>
      </c>
      <c r="G99" s="122">
        <v>123</v>
      </c>
      <c r="H99" s="122">
        <v>108</v>
      </c>
      <c r="I99" s="133">
        <f t="shared" si="22"/>
        <v>518</v>
      </c>
      <c r="J99" s="73">
        <v>374</v>
      </c>
      <c r="K99" s="175">
        <v>97</v>
      </c>
      <c r="L99" s="50"/>
    </row>
    <row r="100" spans="1:12" s="41" customFormat="1" ht="12.75" customHeight="1">
      <c r="A100" s="148"/>
      <c r="B100" s="108" t="s">
        <v>880</v>
      </c>
      <c r="C100" s="177" t="s">
        <v>77</v>
      </c>
      <c r="D100" s="114" t="s">
        <v>901</v>
      </c>
      <c r="E100" s="186">
        <v>136</v>
      </c>
      <c r="F100" s="122">
        <v>126</v>
      </c>
      <c r="G100" s="153"/>
      <c r="H100" s="122">
        <v>114</v>
      </c>
      <c r="I100" s="133">
        <f t="shared" si="22"/>
        <v>376</v>
      </c>
      <c r="J100" s="73">
        <v>376</v>
      </c>
      <c r="K100" s="175">
        <v>99</v>
      </c>
      <c r="L100" s="50"/>
    </row>
    <row r="101" spans="1:12" s="41" customFormat="1" ht="12.75" customHeight="1">
      <c r="A101" s="148"/>
      <c r="B101" s="108" t="s">
        <v>501</v>
      </c>
      <c r="C101" s="177" t="s">
        <v>589</v>
      </c>
      <c r="D101" s="114" t="s">
        <v>904</v>
      </c>
      <c r="E101" s="186">
        <v>144</v>
      </c>
      <c r="F101" s="122">
        <v>143</v>
      </c>
      <c r="G101" s="122">
        <v>120</v>
      </c>
      <c r="H101" s="122">
        <v>113</v>
      </c>
      <c r="I101" s="133">
        <f t="shared" si="22"/>
        <v>520</v>
      </c>
      <c r="J101" s="73">
        <v>376</v>
      </c>
      <c r="K101" s="175">
        <v>99</v>
      </c>
      <c r="L101" s="50"/>
    </row>
    <row r="102" spans="1:12" s="41" customFormat="1" ht="12.75" customHeight="1">
      <c r="A102" s="148"/>
      <c r="B102" s="108" t="s">
        <v>350</v>
      </c>
      <c r="C102" s="177" t="s">
        <v>768</v>
      </c>
      <c r="D102" s="114" t="s">
        <v>896</v>
      </c>
      <c r="E102" s="186">
        <v>130</v>
      </c>
      <c r="F102" s="122">
        <v>131</v>
      </c>
      <c r="G102" s="153"/>
      <c r="H102" s="122">
        <v>116</v>
      </c>
      <c r="I102" s="133">
        <f t="shared" ref="I102:I105" si="23">SUM(E102:H102)</f>
        <v>377</v>
      </c>
      <c r="J102" s="73">
        <v>377</v>
      </c>
      <c r="K102" s="175">
        <v>101</v>
      </c>
      <c r="L102" s="50"/>
    </row>
    <row r="103" spans="1:12" s="41" customFormat="1" ht="12.75" customHeight="1">
      <c r="A103" s="104"/>
      <c r="B103" s="108" t="s">
        <v>882</v>
      </c>
      <c r="C103" s="177" t="s">
        <v>62</v>
      </c>
      <c r="D103" s="114" t="s">
        <v>904</v>
      </c>
      <c r="E103" s="185">
        <v>138</v>
      </c>
      <c r="F103" s="122">
        <v>134</v>
      </c>
      <c r="G103" s="153"/>
      <c r="H103" s="122">
        <v>111</v>
      </c>
      <c r="I103" s="133">
        <f t="shared" si="23"/>
        <v>383</v>
      </c>
      <c r="J103" s="73">
        <v>383</v>
      </c>
      <c r="K103" s="175">
        <v>102</v>
      </c>
      <c r="L103" s="50"/>
    </row>
    <row r="104" spans="1:12" s="41" customFormat="1" ht="12.75" customHeight="1">
      <c r="A104" s="104"/>
      <c r="B104" s="108" t="s">
        <v>889</v>
      </c>
      <c r="C104" s="177" t="s">
        <v>75</v>
      </c>
      <c r="D104" s="114" t="s">
        <v>897</v>
      </c>
      <c r="E104" s="186">
        <v>147</v>
      </c>
      <c r="F104" s="122">
        <v>150</v>
      </c>
      <c r="G104" s="122">
        <v>126</v>
      </c>
      <c r="H104" s="65">
        <v>121</v>
      </c>
      <c r="I104" s="133">
        <f>SUM(E104:H104)</f>
        <v>544</v>
      </c>
      <c r="J104" s="73">
        <v>394</v>
      </c>
      <c r="K104" s="175">
        <v>103</v>
      </c>
      <c r="L104" s="50"/>
    </row>
    <row r="105" spans="1:12" s="41" customFormat="1" ht="12.75" customHeight="1">
      <c r="A105" s="104"/>
      <c r="B105" s="108" t="s">
        <v>887</v>
      </c>
      <c r="C105" s="177" t="s">
        <v>182</v>
      </c>
      <c r="D105" s="114" t="s">
        <v>897</v>
      </c>
      <c r="E105" s="186">
        <v>145</v>
      </c>
      <c r="F105" s="122">
        <v>138</v>
      </c>
      <c r="G105" s="153"/>
      <c r="H105" s="45">
        <v>118</v>
      </c>
      <c r="I105" s="133">
        <f t="shared" si="23"/>
        <v>401</v>
      </c>
      <c r="J105" s="73">
        <v>401</v>
      </c>
      <c r="K105" s="175">
        <v>104</v>
      </c>
      <c r="L105" s="50"/>
    </row>
    <row r="106" spans="1:12" s="41" customFormat="1" ht="12.75" customHeight="1">
      <c r="A106" s="104"/>
      <c r="B106" s="94" t="s">
        <v>885</v>
      </c>
      <c r="C106" s="177" t="s">
        <v>62</v>
      </c>
      <c r="D106" s="114" t="s">
        <v>899</v>
      </c>
      <c r="E106" s="186">
        <v>142</v>
      </c>
      <c r="F106" s="122">
        <v>135</v>
      </c>
      <c r="G106" s="65">
        <v>124</v>
      </c>
      <c r="H106" s="153"/>
      <c r="I106" s="133">
        <f>SUM(E106:H106)</f>
        <v>401</v>
      </c>
      <c r="J106" s="73">
        <v>401</v>
      </c>
      <c r="K106" s="175">
        <v>104</v>
      </c>
      <c r="L106" s="50"/>
    </row>
    <row r="107" spans="1:12" s="41" customFormat="1" ht="12.75" customHeight="1">
      <c r="A107" s="104"/>
      <c r="B107" s="108" t="s">
        <v>362</v>
      </c>
      <c r="C107" s="177" t="s">
        <v>589</v>
      </c>
      <c r="D107" s="114" t="s">
        <v>905</v>
      </c>
      <c r="E107" s="185">
        <v>149</v>
      </c>
      <c r="F107" s="122">
        <v>153</v>
      </c>
      <c r="G107" s="122">
        <v>130</v>
      </c>
      <c r="H107" s="45">
        <v>124</v>
      </c>
      <c r="I107" s="133">
        <f>SUM(E107:H107)</f>
        <v>556</v>
      </c>
      <c r="J107" s="73">
        <v>403</v>
      </c>
      <c r="K107" s="175">
        <v>106</v>
      </c>
      <c r="L107" s="50"/>
    </row>
    <row r="108" spans="1:12" s="41" customFormat="1" ht="12.75" customHeight="1">
      <c r="A108" s="104"/>
      <c r="B108" s="108" t="s">
        <v>368</v>
      </c>
      <c r="C108" s="177" t="s">
        <v>51</v>
      </c>
      <c r="D108" s="114" t="s">
        <v>902</v>
      </c>
      <c r="E108" s="185">
        <v>152</v>
      </c>
      <c r="F108" s="122">
        <v>157</v>
      </c>
      <c r="G108" s="122">
        <v>132</v>
      </c>
      <c r="H108" s="122">
        <v>126</v>
      </c>
      <c r="I108" s="133">
        <f>SUM(E108:H108)</f>
        <v>567</v>
      </c>
      <c r="J108" s="73">
        <v>410</v>
      </c>
      <c r="K108" s="175">
        <v>107</v>
      </c>
      <c r="L108" s="50"/>
    </row>
    <row r="109" spans="1:12" s="41" customFormat="1" ht="12.75" customHeight="1">
      <c r="A109" s="104"/>
      <c r="B109" s="118" t="s">
        <v>364</v>
      </c>
      <c r="C109" s="178" t="s">
        <v>768</v>
      </c>
      <c r="D109" s="181" t="s">
        <v>898</v>
      </c>
      <c r="E109" s="153"/>
      <c r="F109" s="51">
        <v>154</v>
      </c>
      <c r="G109" s="45">
        <v>131</v>
      </c>
      <c r="H109" s="122">
        <v>128</v>
      </c>
      <c r="I109" s="133">
        <f t="shared" ref="I109:I111" si="24">SUM(E109:H109)</f>
        <v>413</v>
      </c>
      <c r="J109" s="253">
        <v>413</v>
      </c>
      <c r="K109" s="175">
        <v>108</v>
      </c>
      <c r="L109" s="50"/>
    </row>
    <row r="110" spans="1:12" s="41" customFormat="1" ht="12.75" customHeight="1">
      <c r="A110" s="104"/>
      <c r="B110" s="108" t="s">
        <v>888</v>
      </c>
      <c r="C110" s="177" t="s">
        <v>652</v>
      </c>
      <c r="D110" s="114" t="s">
        <v>895</v>
      </c>
      <c r="E110" s="185">
        <v>146</v>
      </c>
      <c r="F110" s="122">
        <v>146</v>
      </c>
      <c r="G110" s="153"/>
      <c r="H110" s="122">
        <v>122</v>
      </c>
      <c r="I110" s="133">
        <f>SUM(E110:H110)</f>
        <v>414</v>
      </c>
      <c r="J110" s="73">
        <v>414</v>
      </c>
      <c r="K110" s="175">
        <v>109</v>
      </c>
      <c r="L110" s="50"/>
    </row>
    <row r="111" spans="1:12" s="41" customFormat="1" ht="12.75" customHeight="1">
      <c r="A111" s="104"/>
      <c r="B111" s="118" t="s">
        <v>365</v>
      </c>
      <c r="C111" s="178" t="s">
        <v>768</v>
      </c>
      <c r="D111" s="181" t="s">
        <v>902</v>
      </c>
      <c r="E111" s="153"/>
      <c r="F111" s="51">
        <v>157</v>
      </c>
      <c r="G111" s="45">
        <v>133</v>
      </c>
      <c r="H111" s="122">
        <v>129</v>
      </c>
      <c r="I111" s="133">
        <f t="shared" si="24"/>
        <v>419</v>
      </c>
      <c r="J111" s="73">
        <v>419</v>
      </c>
      <c r="K111" s="175">
        <v>110</v>
      </c>
      <c r="L111" s="50"/>
    </row>
    <row r="112" spans="1:12" s="41" customFormat="1" ht="12.75" customHeight="1">
      <c r="A112" s="104"/>
      <c r="B112" s="108" t="s">
        <v>892</v>
      </c>
      <c r="C112" s="177" t="s">
        <v>664</v>
      </c>
      <c r="D112" s="114" t="s">
        <v>896</v>
      </c>
      <c r="E112" s="186">
        <v>154</v>
      </c>
      <c r="F112" s="122">
        <v>156</v>
      </c>
      <c r="G112" s="122">
        <v>135</v>
      </c>
      <c r="H112" s="122">
        <v>130</v>
      </c>
      <c r="I112" s="133">
        <f t="shared" ref="I112:I146" si="25">SUM(E112:H112)</f>
        <v>575</v>
      </c>
      <c r="J112" s="73">
        <v>419</v>
      </c>
      <c r="K112" s="175">
        <v>110</v>
      </c>
      <c r="L112" s="50"/>
    </row>
    <row r="113" spans="1:12" s="41" customFormat="1" ht="12.75" customHeight="1">
      <c r="A113" s="104"/>
      <c r="B113" s="108" t="s">
        <v>369</v>
      </c>
      <c r="C113" s="177" t="s">
        <v>653</v>
      </c>
      <c r="D113" s="114" t="s">
        <v>906</v>
      </c>
      <c r="E113" s="186">
        <v>156</v>
      </c>
      <c r="F113" s="122">
        <v>158</v>
      </c>
      <c r="G113" s="122">
        <v>136</v>
      </c>
      <c r="H113" s="45">
        <v>131</v>
      </c>
      <c r="I113" s="133">
        <f t="shared" si="25"/>
        <v>581</v>
      </c>
      <c r="J113" s="73">
        <v>423</v>
      </c>
      <c r="K113" s="175">
        <v>112</v>
      </c>
      <c r="L113" s="50"/>
    </row>
    <row r="114" spans="1:12" s="41" customFormat="1" ht="12.75" customHeight="1">
      <c r="A114" s="104"/>
      <c r="B114" s="279"/>
      <c r="C114" s="279"/>
      <c r="D114" s="296"/>
      <c r="E114" s="296"/>
      <c r="F114" s="292"/>
      <c r="G114" s="292"/>
      <c r="H114" s="292"/>
      <c r="I114" s="292"/>
      <c r="J114" s="292"/>
      <c r="K114" s="292"/>
      <c r="L114" s="50"/>
    </row>
    <row r="115" spans="1:12" s="41" customFormat="1" ht="12.75" customHeight="1">
      <c r="A115" s="104"/>
      <c r="B115" s="192" t="s">
        <v>1023</v>
      </c>
      <c r="C115" s="180" t="s">
        <v>73</v>
      </c>
      <c r="D115" s="181" t="s">
        <v>899</v>
      </c>
      <c r="E115" s="153"/>
      <c r="F115" s="122">
        <v>4</v>
      </c>
      <c r="G115" s="153"/>
      <c r="H115" s="153"/>
      <c r="I115" s="133">
        <f>SUM(E115:H115)</f>
        <v>4</v>
      </c>
      <c r="J115" s="153"/>
      <c r="K115" s="153"/>
      <c r="L115" s="50"/>
    </row>
    <row r="116" spans="1:12" s="41" customFormat="1" ht="12.75" customHeight="1">
      <c r="A116" s="104"/>
      <c r="B116" s="108" t="s">
        <v>808</v>
      </c>
      <c r="C116" s="177" t="s">
        <v>69</v>
      </c>
      <c r="D116" s="114" t="s">
        <v>895</v>
      </c>
      <c r="E116" s="186">
        <v>2</v>
      </c>
      <c r="F116" s="153"/>
      <c r="G116" s="153"/>
      <c r="H116" s="65">
        <v>3</v>
      </c>
      <c r="I116" s="133">
        <f t="shared" si="25"/>
        <v>5</v>
      </c>
      <c r="J116" s="153"/>
      <c r="K116" s="153"/>
      <c r="L116" s="50"/>
    </row>
    <row r="117" spans="1:12" s="41" customFormat="1" ht="12.75" customHeight="1">
      <c r="A117" s="104"/>
      <c r="B117" s="118" t="s">
        <v>1115</v>
      </c>
      <c r="C117" s="178" t="s">
        <v>69</v>
      </c>
      <c r="D117" s="181" t="s">
        <v>35</v>
      </c>
      <c r="E117" s="153"/>
      <c r="F117" s="153"/>
      <c r="G117" s="45">
        <v>4</v>
      </c>
      <c r="H117" s="122">
        <v>4</v>
      </c>
      <c r="I117" s="133">
        <f t="shared" si="25"/>
        <v>8</v>
      </c>
      <c r="J117" s="153"/>
      <c r="K117" s="153"/>
      <c r="L117" s="50"/>
    </row>
    <row r="118" spans="1:12" s="41" customFormat="1" ht="12.75" customHeight="1">
      <c r="A118" s="104"/>
      <c r="B118" s="118" t="s">
        <v>1116</v>
      </c>
      <c r="C118" s="178" t="s">
        <v>589</v>
      </c>
      <c r="D118" s="181" t="s">
        <v>37</v>
      </c>
      <c r="E118" s="153"/>
      <c r="F118" s="153"/>
      <c r="G118" s="45">
        <v>8</v>
      </c>
      <c r="H118" s="153"/>
      <c r="I118" s="133">
        <f>SUM(E118:H118)</f>
        <v>8</v>
      </c>
      <c r="J118" s="153"/>
      <c r="K118" s="153"/>
      <c r="L118" s="50"/>
    </row>
    <row r="119" spans="1:12" s="41" customFormat="1" ht="12.75" customHeight="1">
      <c r="A119" s="104"/>
      <c r="B119" s="192" t="s">
        <v>450</v>
      </c>
      <c r="C119" s="180" t="s">
        <v>49</v>
      </c>
      <c r="D119" s="181" t="s">
        <v>895</v>
      </c>
      <c r="E119" s="153"/>
      <c r="F119" s="122">
        <v>6</v>
      </c>
      <c r="G119" s="153"/>
      <c r="H119" s="122">
        <v>5</v>
      </c>
      <c r="I119" s="133">
        <f t="shared" si="25"/>
        <v>11</v>
      </c>
      <c r="J119" s="153"/>
      <c r="K119" s="153"/>
      <c r="L119" s="50"/>
    </row>
    <row r="120" spans="1:12" s="41" customFormat="1" ht="12.75" customHeight="1">
      <c r="A120" s="104"/>
      <c r="B120" s="108" t="s">
        <v>280</v>
      </c>
      <c r="C120" s="177" t="s">
        <v>589</v>
      </c>
      <c r="D120" s="114" t="s">
        <v>896</v>
      </c>
      <c r="E120" s="186">
        <v>11</v>
      </c>
      <c r="F120" s="153"/>
      <c r="G120" s="153"/>
      <c r="H120" s="153"/>
      <c r="I120" s="133">
        <f t="shared" si="25"/>
        <v>11</v>
      </c>
      <c r="J120" s="153"/>
      <c r="K120" s="153"/>
      <c r="L120" s="50"/>
    </row>
    <row r="121" spans="1:12" s="41" customFormat="1" ht="12.75" customHeight="1">
      <c r="A121" s="104"/>
      <c r="B121" s="108" t="s">
        <v>1188</v>
      </c>
      <c r="C121" s="177" t="s">
        <v>599</v>
      </c>
      <c r="D121" s="114" t="s">
        <v>897</v>
      </c>
      <c r="E121" s="153"/>
      <c r="F121" s="153"/>
      <c r="G121" s="153"/>
      <c r="H121" s="45">
        <v>11</v>
      </c>
      <c r="I121" s="133">
        <f t="shared" si="25"/>
        <v>11</v>
      </c>
      <c r="J121" s="153"/>
      <c r="K121" s="153"/>
      <c r="L121" s="50"/>
    </row>
    <row r="122" spans="1:12" s="41" customFormat="1" ht="12.75" customHeight="1">
      <c r="A122" s="104"/>
      <c r="B122" s="108" t="s">
        <v>814</v>
      </c>
      <c r="C122" s="177" t="s">
        <v>69</v>
      </c>
      <c r="D122" s="114" t="s">
        <v>37</v>
      </c>
      <c r="E122" s="186">
        <v>10</v>
      </c>
      <c r="F122" s="153"/>
      <c r="G122" s="65">
        <v>2</v>
      </c>
      <c r="H122" s="153"/>
      <c r="I122" s="133">
        <f>SUM(E122:H122)</f>
        <v>12</v>
      </c>
      <c r="J122" s="153"/>
      <c r="K122" s="153"/>
      <c r="L122" s="50"/>
    </row>
    <row r="123" spans="1:12" s="41" customFormat="1" ht="12.75" customHeight="1">
      <c r="A123" s="104"/>
      <c r="B123" s="192" t="s">
        <v>453</v>
      </c>
      <c r="C123" s="180" t="s">
        <v>53</v>
      </c>
      <c r="D123" s="181" t="s">
        <v>37</v>
      </c>
      <c r="E123" s="153"/>
      <c r="F123" s="122">
        <v>5</v>
      </c>
      <c r="G123" s="122">
        <v>10</v>
      </c>
      <c r="H123" s="153"/>
      <c r="I123" s="133">
        <f t="shared" ref="I123" si="26">SUM(E123:H123)</f>
        <v>15</v>
      </c>
      <c r="J123" s="153"/>
      <c r="K123" s="153"/>
      <c r="L123" s="50"/>
    </row>
    <row r="124" spans="1:12" s="41" customFormat="1" ht="12.75" customHeight="1">
      <c r="A124" s="104"/>
      <c r="B124" s="194" t="s">
        <v>1026</v>
      </c>
      <c r="C124" s="180" t="s">
        <v>930</v>
      </c>
      <c r="D124" s="124" t="s">
        <v>898</v>
      </c>
      <c r="E124" s="153"/>
      <c r="F124" s="122">
        <v>16</v>
      </c>
      <c r="G124" s="153"/>
      <c r="H124" s="153"/>
      <c r="I124" s="133">
        <f>SUM(E124:H124)</f>
        <v>16</v>
      </c>
      <c r="J124" s="153"/>
      <c r="K124" s="153"/>
      <c r="L124" s="50"/>
    </row>
    <row r="125" spans="1:12" s="41" customFormat="1" ht="12.75" customHeight="1">
      <c r="A125" s="104"/>
      <c r="B125" s="108" t="s">
        <v>817</v>
      </c>
      <c r="C125" s="177" t="s">
        <v>589</v>
      </c>
      <c r="D125" s="114" t="s">
        <v>897</v>
      </c>
      <c r="E125" s="185">
        <v>18</v>
      </c>
      <c r="F125" s="153"/>
      <c r="G125" s="153"/>
      <c r="H125" s="153"/>
      <c r="I125" s="133">
        <f t="shared" si="25"/>
        <v>18</v>
      </c>
      <c r="J125" s="153"/>
      <c r="K125" s="153"/>
      <c r="L125" s="50"/>
    </row>
    <row r="126" spans="1:12" s="41" customFormat="1" ht="12.75" customHeight="1">
      <c r="A126" s="104"/>
      <c r="B126" s="192" t="s">
        <v>1027</v>
      </c>
      <c r="C126" s="180" t="s">
        <v>930</v>
      </c>
      <c r="D126" s="181" t="s">
        <v>897</v>
      </c>
      <c r="E126" s="153"/>
      <c r="F126" s="122">
        <v>18</v>
      </c>
      <c r="G126" s="153"/>
      <c r="H126" s="153"/>
      <c r="I126" s="133">
        <f t="shared" si="25"/>
        <v>18</v>
      </c>
      <c r="J126" s="153"/>
      <c r="K126" s="153"/>
      <c r="L126" s="50"/>
    </row>
    <row r="127" spans="1:12" s="41" customFormat="1" ht="12.75" customHeight="1">
      <c r="A127" s="104"/>
      <c r="B127" s="192" t="s">
        <v>456</v>
      </c>
      <c r="C127" s="180" t="s">
        <v>652</v>
      </c>
      <c r="D127" s="181" t="s">
        <v>899</v>
      </c>
      <c r="E127" s="153"/>
      <c r="F127" s="153"/>
      <c r="G127" s="153"/>
      <c r="H127" s="122">
        <v>21</v>
      </c>
      <c r="I127" s="133">
        <f t="shared" si="25"/>
        <v>21</v>
      </c>
      <c r="J127" s="153"/>
      <c r="K127" s="153"/>
      <c r="L127" s="50"/>
    </row>
    <row r="128" spans="1:12" s="41" customFormat="1" ht="12.75" customHeight="1">
      <c r="A128" s="104"/>
      <c r="B128" s="192" t="s">
        <v>1029</v>
      </c>
      <c r="C128" s="180" t="s">
        <v>73</v>
      </c>
      <c r="D128" s="183" t="s">
        <v>37</v>
      </c>
      <c r="E128" s="153"/>
      <c r="F128" s="122">
        <v>21</v>
      </c>
      <c r="G128" s="153"/>
      <c r="H128" s="153"/>
      <c r="I128" s="133">
        <f t="shared" si="25"/>
        <v>21</v>
      </c>
      <c r="J128" s="153"/>
      <c r="K128" s="153"/>
      <c r="L128" s="50"/>
    </row>
    <row r="129" spans="1:12" s="41" customFormat="1" ht="12.75" customHeight="1">
      <c r="A129" s="104"/>
      <c r="B129" s="108" t="s">
        <v>270</v>
      </c>
      <c r="C129" s="177" t="s">
        <v>53</v>
      </c>
      <c r="D129" s="114" t="s">
        <v>899</v>
      </c>
      <c r="E129" s="186">
        <v>17</v>
      </c>
      <c r="F129" s="153"/>
      <c r="G129" s="65">
        <v>6</v>
      </c>
      <c r="H129" s="153"/>
      <c r="I129" s="133">
        <f>SUM(E129:H129)</f>
        <v>23</v>
      </c>
      <c r="J129" s="153"/>
      <c r="K129" s="153"/>
      <c r="L129" s="50"/>
    </row>
    <row r="130" spans="1:12" s="41" customFormat="1" ht="12.75" customHeight="1">
      <c r="A130" s="104"/>
      <c r="B130" s="108" t="s">
        <v>316</v>
      </c>
      <c r="C130" s="177" t="s">
        <v>49</v>
      </c>
      <c r="D130" s="114" t="s">
        <v>895</v>
      </c>
      <c r="E130" s="185">
        <v>23</v>
      </c>
      <c r="F130" s="153"/>
      <c r="G130" s="153"/>
      <c r="H130" s="153"/>
      <c r="I130" s="133">
        <f t="shared" si="25"/>
        <v>23</v>
      </c>
      <c r="J130" s="153"/>
      <c r="K130" s="153"/>
      <c r="L130" s="50"/>
    </row>
    <row r="131" spans="1:12" s="41" customFormat="1" ht="12.75" customHeight="1">
      <c r="A131" s="104"/>
      <c r="B131" s="118" t="s">
        <v>1118</v>
      </c>
      <c r="C131" s="178" t="s">
        <v>664</v>
      </c>
      <c r="D131" s="181" t="s">
        <v>40</v>
      </c>
      <c r="E131" s="153"/>
      <c r="F131" s="153"/>
      <c r="G131" s="45">
        <v>25</v>
      </c>
      <c r="H131" s="153"/>
      <c r="I131" s="133">
        <f t="shared" si="25"/>
        <v>25</v>
      </c>
      <c r="J131" s="153"/>
      <c r="K131" s="153"/>
      <c r="L131" s="50"/>
    </row>
    <row r="132" spans="1:12" s="41" customFormat="1" ht="12.75" customHeight="1">
      <c r="A132" s="104"/>
      <c r="B132" s="108" t="s">
        <v>320</v>
      </c>
      <c r="C132" s="177" t="s">
        <v>60</v>
      </c>
      <c r="D132" s="114" t="s">
        <v>37</v>
      </c>
      <c r="E132" s="186">
        <v>27</v>
      </c>
      <c r="F132" s="153"/>
      <c r="G132" s="153"/>
      <c r="H132" s="153"/>
      <c r="I132" s="133">
        <f t="shared" si="25"/>
        <v>27</v>
      </c>
      <c r="J132" s="153"/>
      <c r="K132" s="153"/>
      <c r="L132" s="50"/>
    </row>
    <row r="133" spans="1:12" s="41" customFormat="1" ht="12.75" customHeight="1">
      <c r="A133" s="104"/>
      <c r="B133" s="108" t="s">
        <v>824</v>
      </c>
      <c r="C133" s="177" t="s">
        <v>124</v>
      </c>
      <c r="D133" s="114" t="s">
        <v>896</v>
      </c>
      <c r="E133" s="186">
        <v>30</v>
      </c>
      <c r="F133" s="153"/>
      <c r="G133" s="153"/>
      <c r="H133" s="153"/>
      <c r="I133" s="133">
        <f t="shared" si="25"/>
        <v>30</v>
      </c>
      <c r="J133" s="153"/>
      <c r="K133" s="153"/>
      <c r="L133" s="50"/>
    </row>
    <row r="134" spans="1:12" s="41" customFormat="1" ht="12.75" customHeight="1">
      <c r="A134" s="104"/>
      <c r="B134" s="108" t="s">
        <v>825</v>
      </c>
      <c r="C134" s="177" t="s">
        <v>589</v>
      </c>
      <c r="D134" s="114" t="s">
        <v>895</v>
      </c>
      <c r="E134" s="186">
        <v>31</v>
      </c>
      <c r="F134" s="153"/>
      <c r="G134" s="153"/>
      <c r="H134" s="153"/>
      <c r="I134" s="133">
        <f t="shared" si="25"/>
        <v>31</v>
      </c>
      <c r="J134" s="153"/>
      <c r="K134" s="153"/>
      <c r="L134" s="50"/>
    </row>
    <row r="135" spans="1:12" s="41" customFormat="1" ht="12.75" customHeight="1">
      <c r="A135" s="104"/>
      <c r="B135" s="192" t="s">
        <v>1031</v>
      </c>
      <c r="C135" s="180" t="s">
        <v>664</v>
      </c>
      <c r="D135" s="181" t="s">
        <v>896</v>
      </c>
      <c r="E135" s="153"/>
      <c r="F135" s="122">
        <v>32</v>
      </c>
      <c r="G135" s="153"/>
      <c r="H135" s="153"/>
      <c r="I135" s="133">
        <f t="shared" si="25"/>
        <v>32</v>
      </c>
      <c r="J135" s="153"/>
      <c r="K135" s="153"/>
      <c r="L135" s="50"/>
    </row>
    <row r="136" spans="1:12" s="41" customFormat="1" ht="12.75" customHeight="1">
      <c r="A136" s="104"/>
      <c r="B136" s="108" t="s">
        <v>578</v>
      </c>
      <c r="C136" s="177" t="s">
        <v>75</v>
      </c>
      <c r="D136" s="114" t="s">
        <v>899</v>
      </c>
      <c r="E136" s="186">
        <v>33</v>
      </c>
      <c r="F136" s="153"/>
      <c r="G136" s="153"/>
      <c r="H136" s="153"/>
      <c r="I136" s="133">
        <f t="shared" si="25"/>
        <v>33</v>
      </c>
      <c r="J136" s="153"/>
      <c r="K136" s="153"/>
      <c r="L136" s="102"/>
    </row>
    <row r="137" spans="1:12" s="41" customFormat="1" ht="12.75" customHeight="1">
      <c r="A137" s="104"/>
      <c r="B137" s="192" t="s">
        <v>1033</v>
      </c>
      <c r="C137" s="180" t="s">
        <v>930</v>
      </c>
      <c r="D137" s="181" t="s">
        <v>898</v>
      </c>
      <c r="E137" s="153"/>
      <c r="F137" s="122">
        <v>34</v>
      </c>
      <c r="G137" s="153"/>
      <c r="H137" s="153"/>
      <c r="I137" s="133">
        <f t="shared" si="25"/>
        <v>34</v>
      </c>
      <c r="J137" s="153"/>
      <c r="K137" s="153"/>
      <c r="L137" s="102"/>
    </row>
    <row r="138" spans="1:12" s="41" customFormat="1" ht="12.75" customHeight="1">
      <c r="A138" s="104"/>
      <c r="B138" s="192" t="s">
        <v>1034</v>
      </c>
      <c r="C138" s="180" t="s">
        <v>930</v>
      </c>
      <c r="D138" s="181" t="s">
        <v>895</v>
      </c>
      <c r="E138" s="153"/>
      <c r="F138" s="122">
        <v>37</v>
      </c>
      <c r="G138" s="153"/>
      <c r="H138" s="153"/>
      <c r="I138" s="133">
        <f t="shared" si="25"/>
        <v>37</v>
      </c>
      <c r="J138" s="153"/>
      <c r="K138" s="153"/>
      <c r="L138" s="102"/>
    </row>
    <row r="139" spans="1:12" s="41" customFormat="1" ht="12.75" customHeight="1">
      <c r="A139" s="104"/>
      <c r="B139" s="108" t="s">
        <v>818</v>
      </c>
      <c r="C139" s="177" t="s">
        <v>62</v>
      </c>
      <c r="D139" s="114" t="s">
        <v>37</v>
      </c>
      <c r="E139" s="186">
        <v>20</v>
      </c>
      <c r="F139" s="51">
        <v>22</v>
      </c>
      <c r="G139" s="153"/>
      <c r="H139" s="153"/>
      <c r="I139" s="133">
        <f>SUM(E139:H139)</f>
        <v>42</v>
      </c>
      <c r="J139" s="153"/>
      <c r="K139" s="153"/>
      <c r="L139" s="102"/>
    </row>
    <row r="140" spans="1:12" s="41" customFormat="1" ht="12.75" customHeight="1">
      <c r="A140" s="104"/>
      <c r="B140" s="108" t="s">
        <v>577</v>
      </c>
      <c r="C140" s="177" t="s">
        <v>49</v>
      </c>
      <c r="D140" s="114" t="s">
        <v>895</v>
      </c>
      <c r="E140" s="186">
        <v>21</v>
      </c>
      <c r="F140" s="153"/>
      <c r="G140" s="153"/>
      <c r="H140" s="45">
        <v>22</v>
      </c>
      <c r="I140" s="133">
        <f>SUM(E140:H140)</f>
        <v>43</v>
      </c>
      <c r="J140" s="153"/>
      <c r="K140" s="153"/>
      <c r="L140" s="102"/>
    </row>
    <row r="141" spans="1:12" s="41" customFormat="1" ht="12.75" customHeight="1">
      <c r="A141" s="104"/>
      <c r="B141" s="108" t="s">
        <v>832</v>
      </c>
      <c r="C141" s="177" t="s">
        <v>52</v>
      </c>
      <c r="D141" s="114" t="s">
        <v>897</v>
      </c>
      <c r="E141" s="185">
        <v>43</v>
      </c>
      <c r="F141" s="153"/>
      <c r="G141" s="153"/>
      <c r="H141" s="153"/>
      <c r="I141" s="133">
        <f t="shared" si="25"/>
        <v>43</v>
      </c>
      <c r="J141" s="153"/>
      <c r="K141" s="153"/>
      <c r="L141" s="102"/>
    </row>
    <row r="142" spans="1:12" s="41" customFormat="1" ht="12.75" customHeight="1">
      <c r="A142" s="104"/>
      <c r="B142" s="192" t="s">
        <v>1037</v>
      </c>
      <c r="C142" s="180" t="s">
        <v>930</v>
      </c>
      <c r="D142" s="181" t="s">
        <v>37</v>
      </c>
      <c r="E142" s="153"/>
      <c r="F142" s="122">
        <v>45</v>
      </c>
      <c r="G142" s="153"/>
      <c r="H142" s="153"/>
      <c r="I142" s="133">
        <f t="shared" si="25"/>
        <v>45</v>
      </c>
      <c r="J142" s="153"/>
      <c r="K142" s="153"/>
      <c r="L142" s="102"/>
    </row>
    <row r="143" spans="1:12" s="41" customFormat="1" ht="12.75" customHeight="1">
      <c r="A143" s="104"/>
      <c r="B143" s="118" t="s">
        <v>1120</v>
      </c>
      <c r="C143" s="178" t="s">
        <v>69</v>
      </c>
      <c r="D143" s="181" t="s">
        <v>36</v>
      </c>
      <c r="E143" s="153"/>
      <c r="F143" s="153"/>
      <c r="G143" s="45">
        <v>46</v>
      </c>
      <c r="H143" s="153"/>
      <c r="I143" s="133">
        <f t="shared" si="25"/>
        <v>46</v>
      </c>
      <c r="J143" s="153"/>
      <c r="K143" s="153"/>
      <c r="L143" s="102"/>
    </row>
    <row r="144" spans="1:12" s="41" customFormat="1" ht="12.75" customHeight="1">
      <c r="A144" s="104"/>
      <c r="B144" s="192" t="s">
        <v>284</v>
      </c>
      <c r="C144" s="180" t="s">
        <v>768</v>
      </c>
      <c r="D144" s="181" t="s">
        <v>37</v>
      </c>
      <c r="E144" s="153"/>
      <c r="F144" s="122">
        <v>26</v>
      </c>
      <c r="G144" s="122">
        <v>21</v>
      </c>
      <c r="H144" s="153"/>
      <c r="I144" s="133">
        <f t="shared" si="25"/>
        <v>47</v>
      </c>
      <c r="J144" s="153"/>
      <c r="K144" s="153"/>
      <c r="L144" s="102"/>
    </row>
    <row r="145" spans="1:12" s="41" customFormat="1" ht="12.75" customHeight="1">
      <c r="A145" s="104"/>
      <c r="B145" s="192" t="s">
        <v>466</v>
      </c>
      <c r="C145" s="180" t="s">
        <v>652</v>
      </c>
      <c r="D145" s="181" t="s">
        <v>37</v>
      </c>
      <c r="E145" s="153"/>
      <c r="F145" s="122">
        <v>28</v>
      </c>
      <c r="G145" s="122">
        <v>19</v>
      </c>
      <c r="H145" s="153"/>
      <c r="I145" s="133">
        <f t="shared" si="25"/>
        <v>47</v>
      </c>
      <c r="J145" s="153"/>
      <c r="K145" s="153"/>
      <c r="L145" s="102"/>
    </row>
    <row r="146" spans="1:12" s="41" customFormat="1" ht="12.75" customHeight="1">
      <c r="A146" s="104"/>
      <c r="B146" s="118" t="s">
        <v>1121</v>
      </c>
      <c r="C146" s="178" t="s">
        <v>664</v>
      </c>
      <c r="D146" s="181" t="s">
        <v>41</v>
      </c>
      <c r="E146" s="153"/>
      <c r="F146" s="153"/>
      <c r="G146" s="45">
        <v>47</v>
      </c>
      <c r="H146" s="153"/>
      <c r="I146" s="133">
        <f t="shared" si="25"/>
        <v>47</v>
      </c>
      <c r="J146" s="153"/>
      <c r="K146" s="153"/>
      <c r="L146" s="102"/>
    </row>
    <row r="147" spans="1:12" s="41" customFormat="1" ht="12.75" customHeight="1">
      <c r="A147" s="104"/>
      <c r="B147" s="192" t="s">
        <v>1028</v>
      </c>
      <c r="C147" s="180" t="s">
        <v>73</v>
      </c>
      <c r="D147" s="181" t="s">
        <v>897</v>
      </c>
      <c r="E147" s="153"/>
      <c r="F147" s="122">
        <v>19</v>
      </c>
      <c r="G147" s="153"/>
      <c r="H147" s="122">
        <v>29</v>
      </c>
      <c r="I147" s="133">
        <f t="shared" ref="I147:I163" si="27">SUM(E147:H147)</f>
        <v>48</v>
      </c>
      <c r="J147" s="153"/>
      <c r="K147" s="153"/>
      <c r="L147" s="102"/>
    </row>
    <row r="148" spans="1:12" s="41" customFormat="1" ht="12.75" customHeight="1">
      <c r="A148" s="104"/>
      <c r="B148" s="192" t="s">
        <v>1036</v>
      </c>
      <c r="C148" s="180" t="s">
        <v>66</v>
      </c>
      <c r="D148" s="181" t="s">
        <v>899</v>
      </c>
      <c r="E148" s="153"/>
      <c r="F148" s="122">
        <v>50</v>
      </c>
      <c r="G148" s="153"/>
      <c r="H148" s="153"/>
      <c r="I148" s="133">
        <f t="shared" si="27"/>
        <v>50</v>
      </c>
      <c r="J148" s="153"/>
      <c r="K148" s="153"/>
      <c r="L148" s="102"/>
    </row>
    <row r="149" spans="1:12" s="41" customFormat="1" ht="12.75" customHeight="1">
      <c r="A149" s="104"/>
      <c r="B149" s="118" t="s">
        <v>1122</v>
      </c>
      <c r="C149" s="178" t="s">
        <v>664</v>
      </c>
      <c r="D149" s="181" t="s">
        <v>39</v>
      </c>
      <c r="E149" s="153"/>
      <c r="F149" s="153"/>
      <c r="G149" s="45">
        <v>50</v>
      </c>
      <c r="H149" s="153"/>
      <c r="I149" s="133">
        <f t="shared" si="27"/>
        <v>50</v>
      </c>
      <c r="J149" s="153"/>
      <c r="K149" s="153"/>
      <c r="L149" s="102"/>
    </row>
    <row r="150" spans="1:12" s="41" customFormat="1" ht="12.75" customHeight="1">
      <c r="A150" s="104"/>
      <c r="B150" s="108" t="s">
        <v>816</v>
      </c>
      <c r="C150" s="177" t="s">
        <v>77</v>
      </c>
      <c r="D150" s="114" t="s">
        <v>895</v>
      </c>
      <c r="E150" s="186">
        <v>16</v>
      </c>
      <c r="F150" s="122">
        <v>36</v>
      </c>
      <c r="G150" s="153"/>
      <c r="H150" s="153"/>
      <c r="I150" s="133">
        <f t="shared" si="27"/>
        <v>52</v>
      </c>
      <c r="J150" s="153"/>
      <c r="K150" s="153"/>
      <c r="L150" s="102"/>
    </row>
    <row r="151" spans="1:12" s="41" customFormat="1" ht="12.75" customHeight="1">
      <c r="A151" s="104"/>
      <c r="B151" s="118" t="s">
        <v>1123</v>
      </c>
      <c r="C151" s="178" t="s">
        <v>75</v>
      </c>
      <c r="D151" s="181" t="s">
        <v>37</v>
      </c>
      <c r="E151" s="153"/>
      <c r="F151" s="153"/>
      <c r="G151" s="45">
        <v>52</v>
      </c>
      <c r="H151" s="153"/>
      <c r="I151" s="133">
        <f t="shared" si="27"/>
        <v>52</v>
      </c>
      <c r="J151" s="153"/>
      <c r="K151" s="153"/>
      <c r="L151" s="47"/>
    </row>
    <row r="152" spans="1:12" s="41" customFormat="1" ht="12.75" customHeight="1">
      <c r="A152" s="104"/>
      <c r="B152" s="108" t="s">
        <v>838</v>
      </c>
      <c r="C152" s="177" t="s">
        <v>768</v>
      </c>
      <c r="D152" s="114" t="s">
        <v>37</v>
      </c>
      <c r="E152" s="186">
        <v>53</v>
      </c>
      <c r="F152" s="153"/>
      <c r="G152" s="153"/>
      <c r="H152" s="153"/>
      <c r="I152" s="133">
        <f t="shared" si="27"/>
        <v>53</v>
      </c>
      <c r="J152" s="153"/>
      <c r="K152" s="153"/>
      <c r="L152" s="47"/>
    </row>
    <row r="153" spans="1:12" s="41" customFormat="1" ht="12.75" customHeight="1">
      <c r="A153" s="104"/>
      <c r="B153" s="192" t="s">
        <v>1039</v>
      </c>
      <c r="C153" s="180" t="s">
        <v>53</v>
      </c>
      <c r="D153" s="181" t="s">
        <v>37</v>
      </c>
      <c r="E153" s="153"/>
      <c r="F153" s="122">
        <v>58</v>
      </c>
      <c r="G153" s="153"/>
      <c r="H153" s="153"/>
      <c r="I153" s="133">
        <f t="shared" si="27"/>
        <v>58</v>
      </c>
      <c r="J153" s="153"/>
      <c r="K153" s="153"/>
      <c r="L153" s="47"/>
    </row>
    <row r="154" spans="1:12" s="41" customFormat="1" ht="12.75" customHeight="1">
      <c r="A154" s="104"/>
      <c r="B154" s="108" t="s">
        <v>290</v>
      </c>
      <c r="C154" s="177" t="s">
        <v>589</v>
      </c>
      <c r="D154" s="114" t="s">
        <v>898</v>
      </c>
      <c r="E154" s="186">
        <v>60</v>
      </c>
      <c r="F154" s="153"/>
      <c r="G154" s="153"/>
      <c r="H154" s="153"/>
      <c r="I154" s="133">
        <f t="shared" si="27"/>
        <v>60</v>
      </c>
      <c r="J154" s="153"/>
      <c r="K154" s="153"/>
      <c r="L154" s="47"/>
    </row>
    <row r="155" spans="1:12" s="41" customFormat="1" ht="12.75" customHeight="1">
      <c r="A155" s="104"/>
      <c r="B155" s="118" t="s">
        <v>1117</v>
      </c>
      <c r="C155" s="178" t="s">
        <v>62</v>
      </c>
      <c r="D155" s="181" t="s">
        <v>38</v>
      </c>
      <c r="E155" s="153"/>
      <c r="F155" s="153"/>
      <c r="G155" s="45">
        <v>61</v>
      </c>
      <c r="H155" s="153"/>
      <c r="I155" s="133">
        <f t="shared" si="27"/>
        <v>61</v>
      </c>
      <c r="J155" s="153"/>
      <c r="K155" s="153"/>
      <c r="L155" s="47"/>
    </row>
    <row r="156" spans="1:12" s="41" customFormat="1" ht="12.75" customHeight="1">
      <c r="A156" s="104"/>
      <c r="B156" s="108" t="s">
        <v>922</v>
      </c>
      <c r="C156" s="177" t="s">
        <v>77</v>
      </c>
      <c r="D156" s="114" t="s">
        <v>37</v>
      </c>
      <c r="E156" s="186">
        <v>61</v>
      </c>
      <c r="F156" s="153"/>
      <c r="G156" s="153"/>
      <c r="H156" s="153"/>
      <c r="I156" s="133">
        <f t="shared" si="27"/>
        <v>61</v>
      </c>
      <c r="J156" s="153"/>
      <c r="K156" s="153"/>
      <c r="L156" s="47"/>
    </row>
    <row r="157" spans="1:12" s="41" customFormat="1" ht="12.75" customHeight="1">
      <c r="A157" s="104"/>
      <c r="B157" s="108" t="s">
        <v>842</v>
      </c>
      <c r="C157" s="177" t="s">
        <v>49</v>
      </c>
      <c r="D157" s="114" t="s">
        <v>895</v>
      </c>
      <c r="E157" s="186">
        <v>64</v>
      </c>
      <c r="F157" s="153"/>
      <c r="G157" s="153"/>
      <c r="H157" s="153"/>
      <c r="I157" s="133">
        <f t="shared" si="27"/>
        <v>64</v>
      </c>
      <c r="J157" s="153"/>
      <c r="K157" s="153"/>
      <c r="L157" s="47"/>
    </row>
    <row r="158" spans="1:12" s="41" customFormat="1" ht="12.75" customHeight="1">
      <c r="A158" s="104"/>
      <c r="B158" s="192" t="s">
        <v>1040</v>
      </c>
      <c r="C158" s="180" t="s">
        <v>49</v>
      </c>
      <c r="D158" s="181" t="s">
        <v>895</v>
      </c>
      <c r="E158" s="153"/>
      <c r="F158" s="122">
        <v>64</v>
      </c>
      <c r="G158" s="153"/>
      <c r="H158" s="153"/>
      <c r="I158" s="133">
        <f t="shared" si="27"/>
        <v>64</v>
      </c>
      <c r="J158" s="153"/>
      <c r="K158" s="153"/>
      <c r="L158" s="47"/>
    </row>
    <row r="159" spans="1:12" s="41" customFormat="1" ht="12.75" customHeight="1">
      <c r="A159" s="104"/>
      <c r="B159" s="108" t="s">
        <v>483</v>
      </c>
      <c r="C159" s="177" t="s">
        <v>79</v>
      </c>
      <c r="D159" s="114" t="s">
        <v>899</v>
      </c>
      <c r="E159" s="185">
        <v>69</v>
      </c>
      <c r="F159" s="153"/>
      <c r="G159" s="153"/>
      <c r="H159" s="153"/>
      <c r="I159" s="133">
        <f t="shared" si="27"/>
        <v>69</v>
      </c>
      <c r="J159" s="153"/>
      <c r="K159" s="153"/>
      <c r="L159" s="47"/>
    </row>
    <row r="160" spans="1:12" s="41" customFormat="1" ht="12.75" customHeight="1">
      <c r="A160" s="104"/>
      <c r="B160" s="108" t="s">
        <v>283</v>
      </c>
      <c r="C160" s="177" t="s">
        <v>589</v>
      </c>
      <c r="D160" s="114" t="s">
        <v>900</v>
      </c>
      <c r="E160" s="185">
        <v>35</v>
      </c>
      <c r="F160" s="51">
        <v>35</v>
      </c>
      <c r="G160" s="153"/>
      <c r="H160" s="153"/>
      <c r="I160" s="133">
        <f t="shared" si="27"/>
        <v>70</v>
      </c>
      <c r="J160" s="153"/>
      <c r="K160" s="153"/>
      <c r="L160" s="47"/>
    </row>
    <row r="161" spans="1:12" s="41" customFormat="1" ht="12.75" customHeight="1">
      <c r="A161" s="104"/>
      <c r="B161" s="108" t="s">
        <v>845</v>
      </c>
      <c r="C161" s="177" t="s">
        <v>52</v>
      </c>
      <c r="D161" s="114" t="s">
        <v>899</v>
      </c>
      <c r="E161" s="186">
        <v>71</v>
      </c>
      <c r="F161" s="153"/>
      <c r="G161" s="153"/>
      <c r="H161" s="153"/>
      <c r="I161" s="133">
        <f t="shared" si="27"/>
        <v>71</v>
      </c>
      <c r="J161" s="153"/>
      <c r="K161" s="153"/>
      <c r="L161" s="47"/>
    </row>
    <row r="162" spans="1:12" ht="15" customHeight="1">
      <c r="A162" s="104"/>
      <c r="B162" s="118" t="s">
        <v>1041</v>
      </c>
      <c r="C162" s="178" t="s">
        <v>652</v>
      </c>
      <c r="D162" s="181" t="s">
        <v>37</v>
      </c>
      <c r="E162" s="153"/>
      <c r="F162" s="51">
        <v>71</v>
      </c>
      <c r="G162" s="153"/>
      <c r="H162" s="153"/>
      <c r="I162" s="133">
        <f t="shared" si="27"/>
        <v>71</v>
      </c>
      <c r="J162" s="153"/>
      <c r="K162" s="153"/>
      <c r="L162" s="103"/>
    </row>
    <row r="163" spans="1:12" ht="15" customHeight="1">
      <c r="A163" s="104"/>
      <c r="B163" s="108" t="s">
        <v>317</v>
      </c>
      <c r="C163" s="177" t="s">
        <v>79</v>
      </c>
      <c r="D163" s="114" t="s">
        <v>37</v>
      </c>
      <c r="E163" s="186">
        <v>74</v>
      </c>
      <c r="F163" s="153"/>
      <c r="G163" s="153"/>
      <c r="H163" s="153"/>
      <c r="I163" s="133">
        <f t="shared" si="27"/>
        <v>74</v>
      </c>
      <c r="J163" s="153"/>
      <c r="K163" s="153"/>
      <c r="L163" s="103"/>
    </row>
    <row r="164" spans="1:12" ht="15" customHeight="1">
      <c r="A164" s="104"/>
      <c r="B164" s="118" t="s">
        <v>1125</v>
      </c>
      <c r="C164" s="178" t="s">
        <v>664</v>
      </c>
      <c r="D164" s="181" t="s">
        <v>37</v>
      </c>
      <c r="E164" s="153"/>
      <c r="F164" s="153"/>
      <c r="G164" s="45">
        <v>75</v>
      </c>
      <c r="H164" s="153"/>
      <c r="I164" s="133">
        <f t="shared" ref="I164:I231" si="28">SUM(E164:H164)</f>
        <v>75</v>
      </c>
      <c r="J164" s="153"/>
      <c r="K164" s="153"/>
      <c r="L164" s="103"/>
    </row>
    <row r="165" spans="1:12" ht="15" customHeight="1">
      <c r="A165" s="104"/>
      <c r="B165" s="192" t="s">
        <v>1035</v>
      </c>
      <c r="C165" s="180" t="s">
        <v>62</v>
      </c>
      <c r="D165" s="181" t="s">
        <v>899</v>
      </c>
      <c r="E165" s="153"/>
      <c r="F165" s="122">
        <v>40</v>
      </c>
      <c r="G165" s="153"/>
      <c r="H165" s="45">
        <v>36</v>
      </c>
      <c r="I165" s="133">
        <f>SUM(E165:H165)</f>
        <v>76</v>
      </c>
      <c r="J165" s="153"/>
      <c r="K165" s="153"/>
      <c r="L165" s="103"/>
    </row>
    <row r="166" spans="1:12" ht="15" customHeight="1">
      <c r="A166" s="104"/>
      <c r="B166" s="118" t="s">
        <v>1126</v>
      </c>
      <c r="C166" s="178" t="s">
        <v>664</v>
      </c>
      <c r="D166" s="181" t="s">
        <v>38</v>
      </c>
      <c r="E166" s="153"/>
      <c r="F166" s="153"/>
      <c r="G166" s="45">
        <v>76</v>
      </c>
      <c r="H166" s="153"/>
      <c r="I166" s="133">
        <f t="shared" si="28"/>
        <v>76</v>
      </c>
      <c r="J166" s="153"/>
      <c r="K166" s="153"/>
      <c r="L166" s="103"/>
    </row>
    <row r="167" spans="1:12" ht="15" customHeight="1">
      <c r="A167" s="104"/>
      <c r="B167" s="118" t="s">
        <v>1127</v>
      </c>
      <c r="C167" s="178" t="s">
        <v>75</v>
      </c>
      <c r="D167" s="181" t="s">
        <v>37</v>
      </c>
      <c r="E167" s="153"/>
      <c r="F167" s="153"/>
      <c r="G167" s="45">
        <v>77</v>
      </c>
      <c r="H167" s="153"/>
      <c r="I167" s="133">
        <f t="shared" si="28"/>
        <v>77</v>
      </c>
      <c r="J167" s="153"/>
      <c r="K167" s="248"/>
      <c r="L167" s="103"/>
    </row>
    <row r="168" spans="1:12" ht="15" customHeight="1">
      <c r="A168" s="104"/>
      <c r="B168" s="192" t="s">
        <v>1032</v>
      </c>
      <c r="C168" s="180" t="s">
        <v>62</v>
      </c>
      <c r="D168" s="181" t="s">
        <v>897</v>
      </c>
      <c r="E168" s="153"/>
      <c r="F168" s="122">
        <v>33</v>
      </c>
      <c r="G168" s="153"/>
      <c r="H168" s="122">
        <v>45</v>
      </c>
      <c r="I168" s="133">
        <f>SUM(E168:H168)</f>
        <v>78</v>
      </c>
      <c r="J168" s="153"/>
      <c r="K168" s="248"/>
      <c r="L168" s="103"/>
    </row>
    <row r="169" spans="1:12" ht="15" customHeight="1">
      <c r="A169" s="104"/>
      <c r="B169" s="108" t="s">
        <v>274</v>
      </c>
      <c r="C169" s="177" t="s">
        <v>52</v>
      </c>
      <c r="D169" s="114" t="s">
        <v>37</v>
      </c>
      <c r="E169" s="186">
        <v>39</v>
      </c>
      <c r="F169" s="153"/>
      <c r="G169" s="153"/>
      <c r="H169" s="122">
        <v>40</v>
      </c>
      <c r="I169" s="133">
        <f>SUM(E169:H169)</f>
        <v>79</v>
      </c>
      <c r="J169" s="153"/>
      <c r="K169" s="153"/>
      <c r="L169" s="103"/>
    </row>
    <row r="170" spans="1:12" ht="15" customHeight="1">
      <c r="A170" s="104"/>
      <c r="B170" s="118" t="s">
        <v>1128</v>
      </c>
      <c r="C170" s="178" t="s">
        <v>664</v>
      </c>
      <c r="D170" s="181" t="s">
        <v>37</v>
      </c>
      <c r="E170" s="153"/>
      <c r="F170" s="153"/>
      <c r="G170" s="45">
        <v>79</v>
      </c>
      <c r="H170" s="153"/>
      <c r="I170" s="133">
        <f t="shared" si="28"/>
        <v>79</v>
      </c>
      <c r="J170" s="153"/>
      <c r="K170" s="248"/>
      <c r="L170" s="103"/>
    </row>
    <row r="171" spans="1:12" ht="15" customHeight="1">
      <c r="A171" s="104"/>
      <c r="B171" s="108" t="s">
        <v>823</v>
      </c>
      <c r="C171" s="177" t="s">
        <v>589</v>
      </c>
      <c r="D171" s="114" t="s">
        <v>896</v>
      </c>
      <c r="E171" s="185">
        <v>29</v>
      </c>
      <c r="F171" s="153"/>
      <c r="G171" s="153"/>
      <c r="H171" s="122">
        <v>51</v>
      </c>
      <c r="I171" s="133">
        <f t="shared" si="28"/>
        <v>80</v>
      </c>
      <c r="J171" s="153"/>
      <c r="K171" s="153"/>
      <c r="L171" s="103"/>
    </row>
    <row r="172" spans="1:12" ht="15" customHeight="1">
      <c r="A172" s="104"/>
      <c r="B172" s="118" t="s">
        <v>1186</v>
      </c>
      <c r="C172" s="178" t="s">
        <v>75</v>
      </c>
      <c r="D172" s="181" t="s">
        <v>37</v>
      </c>
      <c r="E172" s="153"/>
      <c r="F172" s="153"/>
      <c r="G172" s="153"/>
      <c r="H172" s="122">
        <v>80</v>
      </c>
      <c r="I172" s="133">
        <f t="shared" si="28"/>
        <v>80</v>
      </c>
      <c r="J172" s="153"/>
      <c r="K172" s="248"/>
      <c r="L172" s="103"/>
    </row>
    <row r="173" spans="1:12" ht="15" customHeight="1">
      <c r="A173" s="104"/>
      <c r="B173" s="118" t="s">
        <v>1129</v>
      </c>
      <c r="C173" s="178" t="s">
        <v>844</v>
      </c>
      <c r="D173" s="181" t="s">
        <v>37</v>
      </c>
      <c r="E173" s="153"/>
      <c r="F173" s="153"/>
      <c r="G173" s="45">
        <v>83</v>
      </c>
      <c r="H173" s="153"/>
      <c r="I173" s="133">
        <f t="shared" si="28"/>
        <v>83</v>
      </c>
      <c r="J173" s="153"/>
      <c r="K173" s="248"/>
      <c r="L173" s="103"/>
    </row>
    <row r="174" spans="1:12" ht="15" customHeight="1">
      <c r="A174" s="104"/>
      <c r="B174" s="118" t="s">
        <v>1189</v>
      </c>
      <c r="C174" s="178" t="s">
        <v>62</v>
      </c>
      <c r="D174" s="181" t="s">
        <v>40</v>
      </c>
      <c r="E174" s="153"/>
      <c r="F174" s="153"/>
      <c r="G174" s="153"/>
      <c r="H174" s="122">
        <v>83</v>
      </c>
      <c r="I174" s="133">
        <f t="shared" si="28"/>
        <v>83</v>
      </c>
      <c r="J174" s="153"/>
      <c r="K174" s="248"/>
      <c r="L174" s="103"/>
    </row>
    <row r="175" spans="1:12" ht="15" customHeight="1">
      <c r="A175" s="104"/>
      <c r="B175" s="108" t="s">
        <v>837</v>
      </c>
      <c r="C175" s="177" t="s">
        <v>49</v>
      </c>
      <c r="D175" s="114" t="s">
        <v>895</v>
      </c>
      <c r="E175" s="185">
        <v>49</v>
      </c>
      <c r="F175" s="153"/>
      <c r="G175" s="153"/>
      <c r="H175" s="65">
        <v>35</v>
      </c>
      <c r="I175" s="133">
        <f>SUM(E175:H175)</f>
        <v>84</v>
      </c>
      <c r="J175" s="153"/>
      <c r="K175" s="153"/>
      <c r="L175" s="103"/>
    </row>
    <row r="176" spans="1:12" ht="15" customHeight="1">
      <c r="A176" s="104"/>
      <c r="B176" s="118" t="s">
        <v>1130</v>
      </c>
      <c r="C176" s="178" t="s">
        <v>75</v>
      </c>
      <c r="D176" s="181" t="s">
        <v>40</v>
      </c>
      <c r="E176" s="153"/>
      <c r="F176" s="153"/>
      <c r="G176" s="45">
        <v>84</v>
      </c>
      <c r="H176" s="153"/>
      <c r="I176" s="133">
        <f t="shared" si="28"/>
        <v>84</v>
      </c>
      <c r="J176" s="153"/>
      <c r="K176" s="248"/>
      <c r="L176" s="103"/>
    </row>
    <row r="177" spans="1:12" ht="15" customHeight="1">
      <c r="A177" s="104"/>
      <c r="B177" s="118" t="s">
        <v>1131</v>
      </c>
      <c r="C177" s="178" t="s">
        <v>66</v>
      </c>
      <c r="D177" s="181" t="s">
        <v>40</v>
      </c>
      <c r="E177" s="153"/>
      <c r="F177" s="153"/>
      <c r="G177" s="45">
        <v>85</v>
      </c>
      <c r="H177" s="153"/>
      <c r="I177" s="133">
        <f t="shared" si="28"/>
        <v>85</v>
      </c>
      <c r="J177" s="153"/>
      <c r="K177" s="248"/>
      <c r="L177" s="103"/>
    </row>
    <row r="178" spans="1:12" ht="15" customHeight="1">
      <c r="A178" s="104"/>
      <c r="B178" s="108" t="s">
        <v>851</v>
      </c>
      <c r="C178" s="177" t="s">
        <v>134</v>
      </c>
      <c r="D178" s="114" t="s">
        <v>897</v>
      </c>
      <c r="E178" s="185">
        <v>86</v>
      </c>
      <c r="F178" s="153"/>
      <c r="G178" s="153"/>
      <c r="H178" s="153"/>
      <c r="I178" s="133">
        <f t="shared" si="28"/>
        <v>86</v>
      </c>
      <c r="J178" s="153"/>
      <c r="K178" s="153"/>
      <c r="L178" s="103"/>
    </row>
    <row r="179" spans="1:12" ht="15" customHeight="1">
      <c r="A179" s="104"/>
      <c r="B179" s="118" t="s">
        <v>1043</v>
      </c>
      <c r="C179" s="178" t="s">
        <v>107</v>
      </c>
      <c r="D179" s="181" t="s">
        <v>897</v>
      </c>
      <c r="E179" s="153"/>
      <c r="F179" s="51">
        <v>86</v>
      </c>
      <c r="G179" s="153"/>
      <c r="H179" s="153"/>
      <c r="I179" s="133">
        <f t="shared" si="28"/>
        <v>86</v>
      </c>
      <c r="J179" s="153"/>
      <c r="K179" s="153"/>
      <c r="L179" s="103"/>
    </row>
    <row r="180" spans="1:12" ht="15" customHeight="1">
      <c r="A180" s="104"/>
      <c r="B180" s="118" t="s">
        <v>336</v>
      </c>
      <c r="C180" s="178" t="s">
        <v>652</v>
      </c>
      <c r="D180" s="181" t="s">
        <v>41</v>
      </c>
      <c r="E180" s="153"/>
      <c r="F180" s="153"/>
      <c r="G180" s="153"/>
      <c r="H180" s="122">
        <v>88</v>
      </c>
      <c r="I180" s="133">
        <f t="shared" si="28"/>
        <v>88</v>
      </c>
      <c r="J180" s="153"/>
      <c r="K180" s="153"/>
      <c r="L180" s="103"/>
    </row>
    <row r="181" spans="1:12" ht="15" customHeight="1">
      <c r="A181" s="104"/>
      <c r="B181" s="108" t="s">
        <v>854</v>
      </c>
      <c r="C181" s="177" t="s">
        <v>589</v>
      </c>
      <c r="D181" s="114" t="s">
        <v>902</v>
      </c>
      <c r="E181" s="186">
        <v>90</v>
      </c>
      <c r="F181" s="153"/>
      <c r="G181" s="153"/>
      <c r="H181" s="153"/>
      <c r="I181" s="133">
        <f t="shared" si="28"/>
        <v>90</v>
      </c>
      <c r="J181" s="153"/>
      <c r="K181" s="153"/>
      <c r="L181" s="103"/>
    </row>
    <row r="182" spans="1:12" ht="15" customHeight="1">
      <c r="A182" s="104"/>
      <c r="B182" s="118" t="s">
        <v>1132</v>
      </c>
      <c r="C182" s="178" t="s">
        <v>149</v>
      </c>
      <c r="D182" s="181" t="s">
        <v>36</v>
      </c>
      <c r="E182" s="153"/>
      <c r="F182" s="153"/>
      <c r="G182" s="45">
        <v>90</v>
      </c>
      <c r="H182" s="153"/>
      <c r="I182" s="133">
        <f t="shared" si="28"/>
        <v>90</v>
      </c>
      <c r="J182" s="153"/>
      <c r="K182" s="153"/>
      <c r="L182" s="103"/>
    </row>
    <row r="183" spans="1:12" ht="15" customHeight="1">
      <c r="A183" s="104"/>
      <c r="B183" s="118" t="s">
        <v>1187</v>
      </c>
      <c r="C183" s="178" t="s">
        <v>79</v>
      </c>
      <c r="D183" s="181" t="s">
        <v>37</v>
      </c>
      <c r="E183" s="153"/>
      <c r="F183" s="153"/>
      <c r="G183" s="153"/>
      <c r="H183" s="122">
        <v>90</v>
      </c>
      <c r="I183" s="133">
        <f t="shared" si="28"/>
        <v>90</v>
      </c>
      <c r="J183" s="153"/>
      <c r="K183" s="153"/>
      <c r="L183" s="103"/>
    </row>
    <row r="184" spans="1:12" ht="15" customHeight="1">
      <c r="A184" s="104"/>
      <c r="B184" s="118" t="s">
        <v>1133</v>
      </c>
      <c r="C184" s="178" t="s">
        <v>75</v>
      </c>
      <c r="D184" s="181" t="s">
        <v>44</v>
      </c>
      <c r="E184" s="153"/>
      <c r="F184" s="153"/>
      <c r="G184" s="45">
        <v>91</v>
      </c>
      <c r="H184" s="153"/>
      <c r="I184" s="133">
        <f t="shared" si="28"/>
        <v>91</v>
      </c>
      <c r="J184" s="153"/>
      <c r="K184" s="153"/>
      <c r="L184" s="103"/>
    </row>
    <row r="185" spans="1:12" ht="15" customHeight="1">
      <c r="A185" s="104"/>
      <c r="B185" s="108" t="s">
        <v>478</v>
      </c>
      <c r="C185" s="177" t="s">
        <v>79</v>
      </c>
      <c r="D185" s="114" t="s">
        <v>901</v>
      </c>
      <c r="E185" s="186">
        <v>94</v>
      </c>
      <c r="F185" s="153"/>
      <c r="G185" s="153"/>
      <c r="H185" s="153"/>
      <c r="I185" s="133">
        <f t="shared" si="28"/>
        <v>94</v>
      </c>
      <c r="J185" s="153"/>
      <c r="K185" s="153"/>
      <c r="L185" s="103"/>
    </row>
    <row r="186" spans="1:12" ht="15" customHeight="1">
      <c r="A186" s="104"/>
      <c r="B186" s="192" t="s">
        <v>1045</v>
      </c>
      <c r="C186" s="180" t="s">
        <v>69</v>
      </c>
      <c r="D186" s="124" t="s">
        <v>896</v>
      </c>
      <c r="E186" s="153"/>
      <c r="F186" s="122">
        <v>94</v>
      </c>
      <c r="G186" s="153"/>
      <c r="H186" s="153"/>
      <c r="I186" s="133">
        <f t="shared" si="28"/>
        <v>94</v>
      </c>
      <c r="J186" s="153"/>
      <c r="K186" s="153"/>
      <c r="L186" s="103"/>
    </row>
    <row r="187" spans="1:12" ht="15" customHeight="1">
      <c r="A187" s="104"/>
      <c r="B187" s="118" t="s">
        <v>1134</v>
      </c>
      <c r="C187" s="178" t="s">
        <v>53</v>
      </c>
      <c r="D187" s="181" t="s">
        <v>36</v>
      </c>
      <c r="E187" s="153"/>
      <c r="F187" s="153"/>
      <c r="G187" s="45">
        <v>94</v>
      </c>
      <c r="H187" s="153"/>
      <c r="I187" s="133">
        <f t="shared" si="28"/>
        <v>94</v>
      </c>
      <c r="J187" s="153"/>
      <c r="K187" s="153"/>
      <c r="L187" s="103"/>
    </row>
    <row r="188" spans="1:12" ht="15" customHeight="1">
      <c r="A188" s="104"/>
      <c r="B188" s="108" t="s">
        <v>857</v>
      </c>
      <c r="C188" s="177" t="s">
        <v>79</v>
      </c>
      <c r="D188" s="114" t="s">
        <v>897</v>
      </c>
      <c r="E188" s="186">
        <v>96</v>
      </c>
      <c r="F188" s="153"/>
      <c r="G188" s="153"/>
      <c r="H188" s="153"/>
      <c r="I188" s="133">
        <f t="shared" si="28"/>
        <v>96</v>
      </c>
      <c r="J188" s="153"/>
      <c r="K188" s="153"/>
      <c r="L188" s="103"/>
    </row>
    <row r="189" spans="1:12" ht="15" customHeight="1">
      <c r="A189" s="104"/>
      <c r="B189" s="192" t="s">
        <v>1047</v>
      </c>
      <c r="C189" s="180" t="s">
        <v>930</v>
      </c>
      <c r="D189" s="124" t="s">
        <v>897</v>
      </c>
      <c r="E189" s="153"/>
      <c r="F189" s="122">
        <v>98</v>
      </c>
      <c r="G189" s="153"/>
      <c r="H189" s="153"/>
      <c r="I189" s="133">
        <f t="shared" si="28"/>
        <v>98</v>
      </c>
      <c r="J189" s="153"/>
      <c r="K189" s="153"/>
      <c r="L189" s="103"/>
    </row>
    <row r="190" spans="1:12" ht="15" customHeight="1">
      <c r="A190" s="104"/>
      <c r="B190" s="118" t="s">
        <v>334</v>
      </c>
      <c r="C190" s="178" t="s">
        <v>930</v>
      </c>
      <c r="D190" s="4" t="s">
        <v>898</v>
      </c>
      <c r="E190" s="153"/>
      <c r="F190" s="122">
        <v>99</v>
      </c>
      <c r="G190" s="153"/>
      <c r="H190" s="153"/>
      <c r="I190" s="133">
        <f t="shared" si="28"/>
        <v>99</v>
      </c>
      <c r="J190" s="153"/>
      <c r="K190" s="153"/>
      <c r="L190" s="103"/>
    </row>
    <row r="191" spans="1:12" ht="15" customHeight="1">
      <c r="A191" s="104"/>
      <c r="B191" s="118" t="s">
        <v>1135</v>
      </c>
      <c r="C191" s="178" t="s">
        <v>664</v>
      </c>
      <c r="D191" s="181" t="s">
        <v>37</v>
      </c>
      <c r="E191" s="153"/>
      <c r="F191" s="153"/>
      <c r="G191" s="45">
        <v>100</v>
      </c>
      <c r="H191" s="153"/>
      <c r="I191" s="133">
        <f t="shared" si="28"/>
        <v>100</v>
      </c>
      <c r="J191" s="153"/>
      <c r="K191" s="153"/>
      <c r="L191" s="103"/>
    </row>
    <row r="192" spans="1:12" ht="15" customHeight="1">
      <c r="A192" s="104"/>
      <c r="B192" s="118" t="s">
        <v>1184</v>
      </c>
      <c r="C192" s="178" t="s">
        <v>62</v>
      </c>
      <c r="D192" s="181" t="s">
        <v>38</v>
      </c>
      <c r="E192" s="153"/>
      <c r="F192" s="153"/>
      <c r="G192" s="153"/>
      <c r="H192" s="122">
        <v>100</v>
      </c>
      <c r="I192" s="133">
        <f t="shared" si="28"/>
        <v>100</v>
      </c>
      <c r="J192" s="153"/>
      <c r="K192" s="153"/>
      <c r="L192" s="103"/>
    </row>
    <row r="193" spans="1:12" ht="15" customHeight="1">
      <c r="A193" s="104"/>
      <c r="B193" s="108" t="s">
        <v>335</v>
      </c>
      <c r="C193" s="177" t="s">
        <v>60</v>
      </c>
      <c r="D193" s="114" t="s">
        <v>897</v>
      </c>
      <c r="E193" s="186">
        <v>101</v>
      </c>
      <c r="F193" s="153"/>
      <c r="G193" s="153"/>
      <c r="H193" s="153"/>
      <c r="I193" s="133">
        <f t="shared" si="28"/>
        <v>101</v>
      </c>
      <c r="J193" s="153"/>
      <c r="K193" s="153"/>
      <c r="L193" s="103"/>
    </row>
    <row r="194" spans="1:12" ht="15" customHeight="1">
      <c r="A194" s="104"/>
      <c r="B194" s="118" t="s">
        <v>1049</v>
      </c>
      <c r="C194" s="178" t="s">
        <v>62</v>
      </c>
      <c r="D194" s="124" t="s">
        <v>902</v>
      </c>
      <c r="E194" s="153"/>
      <c r="F194" s="122">
        <v>102</v>
      </c>
      <c r="G194" s="153"/>
      <c r="H194" s="153"/>
      <c r="I194" s="133">
        <f t="shared" si="28"/>
        <v>102</v>
      </c>
      <c r="J194" s="153"/>
      <c r="K194" s="153"/>
    </row>
    <row r="195" spans="1:12" ht="15" customHeight="1">
      <c r="A195" s="104"/>
      <c r="B195" s="108" t="s">
        <v>862</v>
      </c>
      <c r="C195" s="177" t="s">
        <v>53</v>
      </c>
      <c r="D195" s="114" t="s">
        <v>37</v>
      </c>
      <c r="E195" s="185">
        <v>103</v>
      </c>
      <c r="F195" s="153"/>
      <c r="G195" s="153"/>
      <c r="H195" s="153"/>
      <c r="I195" s="133">
        <f t="shared" si="28"/>
        <v>103</v>
      </c>
      <c r="J195" s="153"/>
      <c r="K195" s="153"/>
    </row>
    <row r="196" spans="1:12" ht="15" customHeight="1">
      <c r="A196" s="104"/>
      <c r="B196" s="118" t="s">
        <v>1050</v>
      </c>
      <c r="C196" s="178" t="s">
        <v>51</v>
      </c>
      <c r="D196" s="181" t="s">
        <v>897</v>
      </c>
      <c r="E196" s="153"/>
      <c r="F196" s="51">
        <v>103</v>
      </c>
      <c r="G196" s="153"/>
      <c r="H196" s="153"/>
      <c r="I196" s="133">
        <f t="shared" si="28"/>
        <v>103</v>
      </c>
      <c r="J196" s="153"/>
      <c r="K196" s="153"/>
    </row>
    <row r="197" spans="1:12" ht="15" customHeight="1">
      <c r="A197" s="104"/>
      <c r="B197" s="108" t="s">
        <v>863</v>
      </c>
      <c r="C197" s="177" t="s">
        <v>52</v>
      </c>
      <c r="D197" s="114" t="s">
        <v>896</v>
      </c>
      <c r="E197" s="186">
        <v>104</v>
      </c>
      <c r="F197" s="153"/>
      <c r="G197" s="153"/>
      <c r="H197" s="153"/>
      <c r="I197" s="133">
        <f t="shared" si="28"/>
        <v>104</v>
      </c>
      <c r="J197" s="153"/>
      <c r="K197" s="153"/>
    </row>
    <row r="198" spans="1:12" ht="15" customHeight="1">
      <c r="A198" s="104"/>
      <c r="B198" s="108" t="s">
        <v>331</v>
      </c>
      <c r="C198" s="177" t="s">
        <v>60</v>
      </c>
      <c r="D198" s="114" t="s">
        <v>898</v>
      </c>
      <c r="E198" s="186">
        <v>105</v>
      </c>
      <c r="F198" s="153"/>
      <c r="G198" s="153"/>
      <c r="H198" s="153"/>
      <c r="I198" s="133">
        <f t="shared" si="28"/>
        <v>105</v>
      </c>
      <c r="J198" s="153"/>
      <c r="K198" s="153"/>
    </row>
    <row r="199" spans="1:12" ht="15" customHeight="1">
      <c r="A199" s="104"/>
      <c r="B199" s="118" t="s">
        <v>1137</v>
      </c>
      <c r="C199" s="178" t="s">
        <v>664</v>
      </c>
      <c r="D199" s="181" t="s">
        <v>43</v>
      </c>
      <c r="E199" s="153"/>
      <c r="F199" s="153"/>
      <c r="G199" s="45">
        <v>107</v>
      </c>
      <c r="H199" s="153"/>
      <c r="I199" s="133">
        <f t="shared" si="28"/>
        <v>107</v>
      </c>
      <c r="J199" s="153"/>
      <c r="K199" s="153"/>
    </row>
    <row r="200" spans="1:12" ht="15" customHeight="1">
      <c r="A200" s="104"/>
      <c r="B200" s="108" t="s">
        <v>864</v>
      </c>
      <c r="C200" s="177" t="s">
        <v>52</v>
      </c>
      <c r="D200" s="114" t="s">
        <v>896</v>
      </c>
      <c r="E200" s="186">
        <v>108</v>
      </c>
      <c r="F200" s="153"/>
      <c r="G200" s="153"/>
      <c r="H200" s="153"/>
      <c r="I200" s="133">
        <f t="shared" si="28"/>
        <v>108</v>
      </c>
      <c r="J200" s="153"/>
      <c r="K200" s="153"/>
    </row>
    <row r="201" spans="1:12" ht="15" customHeight="1">
      <c r="A201" s="104"/>
      <c r="B201" s="108" t="s">
        <v>831</v>
      </c>
      <c r="C201" s="177" t="s">
        <v>53</v>
      </c>
      <c r="D201" s="114" t="s">
        <v>900</v>
      </c>
      <c r="E201" s="186">
        <v>42</v>
      </c>
      <c r="F201" s="51">
        <v>69</v>
      </c>
      <c r="G201" s="153"/>
      <c r="H201" s="153"/>
      <c r="I201" s="133">
        <f t="shared" si="28"/>
        <v>111</v>
      </c>
      <c r="J201" s="153"/>
      <c r="K201" s="153"/>
    </row>
    <row r="202" spans="1:12" ht="15" customHeight="1">
      <c r="A202" s="104"/>
      <c r="B202" s="118" t="s">
        <v>1138</v>
      </c>
      <c r="C202" s="178" t="s">
        <v>664</v>
      </c>
      <c r="D202" s="181" t="s">
        <v>41</v>
      </c>
      <c r="E202" s="153"/>
      <c r="F202" s="153"/>
      <c r="G202" s="45">
        <v>111</v>
      </c>
      <c r="H202" s="153"/>
      <c r="I202" s="133">
        <f t="shared" si="28"/>
        <v>111</v>
      </c>
      <c r="J202" s="153"/>
      <c r="K202" s="153"/>
    </row>
    <row r="203" spans="1:12" ht="15" customHeight="1">
      <c r="A203" s="104"/>
      <c r="B203" s="108" t="s">
        <v>865</v>
      </c>
      <c r="C203" s="177" t="s">
        <v>107</v>
      </c>
      <c r="D203" s="114" t="s">
        <v>897</v>
      </c>
      <c r="E203" s="186">
        <v>113</v>
      </c>
      <c r="F203" s="153"/>
      <c r="G203" s="153"/>
      <c r="H203" s="153"/>
      <c r="I203" s="133">
        <f t="shared" si="28"/>
        <v>113</v>
      </c>
      <c r="J203" s="153"/>
      <c r="K203" s="153"/>
    </row>
    <row r="204" spans="1:12" ht="15" customHeight="1">
      <c r="A204" s="104"/>
      <c r="B204" s="202" t="s">
        <v>1053</v>
      </c>
      <c r="C204" s="206" t="s">
        <v>653</v>
      </c>
      <c r="D204" s="181" t="s">
        <v>898</v>
      </c>
      <c r="E204" s="153"/>
      <c r="F204" s="51">
        <v>113</v>
      </c>
      <c r="G204" s="153"/>
      <c r="H204" s="153"/>
      <c r="I204" s="133">
        <f t="shared" si="28"/>
        <v>113</v>
      </c>
      <c r="J204" s="153"/>
      <c r="K204" s="153"/>
    </row>
    <row r="205" spans="1:12" ht="15" customHeight="1">
      <c r="A205" s="104"/>
      <c r="B205" s="202" t="s">
        <v>1054</v>
      </c>
      <c r="C205" s="206" t="s">
        <v>51</v>
      </c>
      <c r="D205" s="181" t="s">
        <v>899</v>
      </c>
      <c r="E205" s="153"/>
      <c r="F205" s="51">
        <v>114</v>
      </c>
      <c r="G205" s="153"/>
      <c r="H205" s="153"/>
      <c r="I205" s="133">
        <f t="shared" si="28"/>
        <v>114</v>
      </c>
      <c r="J205" s="153"/>
      <c r="K205" s="153"/>
    </row>
    <row r="206" spans="1:12" ht="15" customHeight="1">
      <c r="A206" s="104"/>
      <c r="B206" s="118" t="s">
        <v>1139</v>
      </c>
      <c r="C206" s="178" t="s">
        <v>51</v>
      </c>
      <c r="D206" s="181" t="s">
        <v>37</v>
      </c>
      <c r="E206" s="153"/>
      <c r="F206" s="153"/>
      <c r="G206" s="45">
        <v>114</v>
      </c>
      <c r="H206" s="153"/>
      <c r="I206" s="133">
        <f t="shared" si="28"/>
        <v>114</v>
      </c>
      <c r="J206" s="153"/>
      <c r="K206" s="153"/>
    </row>
    <row r="207" spans="1:12" ht="15" customHeight="1">
      <c r="A207" s="104"/>
      <c r="B207" s="118" t="s">
        <v>1179</v>
      </c>
      <c r="C207" s="178" t="s">
        <v>75</v>
      </c>
      <c r="D207" s="181" t="s">
        <v>43</v>
      </c>
      <c r="E207" s="153"/>
      <c r="F207" s="153"/>
      <c r="G207" s="51"/>
      <c r="H207" s="122">
        <v>115</v>
      </c>
      <c r="I207" s="133">
        <f t="shared" si="28"/>
        <v>115</v>
      </c>
      <c r="J207" s="153"/>
      <c r="K207" s="153"/>
    </row>
    <row r="208" spans="1:12" ht="15" customHeight="1">
      <c r="A208" s="104"/>
      <c r="B208" s="118" t="s">
        <v>1140</v>
      </c>
      <c r="C208" s="178" t="s">
        <v>664</v>
      </c>
      <c r="D208" s="181" t="s">
        <v>38</v>
      </c>
      <c r="E208" s="153"/>
      <c r="F208" s="153"/>
      <c r="G208" s="45">
        <v>119</v>
      </c>
      <c r="H208" s="153"/>
      <c r="I208" s="133">
        <f t="shared" si="28"/>
        <v>119</v>
      </c>
      <c r="J208" s="153"/>
      <c r="K208" s="153"/>
    </row>
    <row r="209" spans="1:11" ht="15" customHeight="1">
      <c r="A209" s="104"/>
      <c r="B209" s="118" t="s">
        <v>1182</v>
      </c>
      <c r="C209" s="178" t="s">
        <v>62</v>
      </c>
      <c r="D209" s="181" t="s">
        <v>40</v>
      </c>
      <c r="E209" s="153"/>
      <c r="F209" s="153"/>
      <c r="G209" s="51"/>
      <c r="H209" s="122">
        <v>119</v>
      </c>
      <c r="I209" s="133">
        <f t="shared" si="28"/>
        <v>119</v>
      </c>
      <c r="J209" s="153"/>
      <c r="K209" s="153"/>
    </row>
    <row r="210" spans="1:11" ht="15" customHeight="1">
      <c r="A210" s="104"/>
      <c r="B210" s="108" t="s">
        <v>870</v>
      </c>
      <c r="C210" s="177" t="s">
        <v>589</v>
      </c>
      <c r="D210" s="114" t="s">
        <v>898</v>
      </c>
      <c r="E210" s="186">
        <v>121</v>
      </c>
      <c r="F210" s="153"/>
      <c r="G210" s="153"/>
      <c r="H210" s="153"/>
      <c r="I210" s="133">
        <f t="shared" si="28"/>
        <v>121</v>
      </c>
      <c r="J210" s="153"/>
      <c r="K210" s="153"/>
    </row>
    <row r="211" spans="1:11" ht="15" customHeight="1">
      <c r="A211" s="104"/>
      <c r="B211" s="118" t="s">
        <v>1141</v>
      </c>
      <c r="C211" s="178" t="s">
        <v>75</v>
      </c>
      <c r="D211" s="181" t="s">
        <v>40</v>
      </c>
      <c r="E211" s="153"/>
      <c r="F211" s="153"/>
      <c r="G211" s="45">
        <v>122</v>
      </c>
      <c r="H211" s="153"/>
      <c r="I211" s="133">
        <f t="shared" si="28"/>
        <v>122</v>
      </c>
      <c r="J211" s="153"/>
      <c r="K211" s="153"/>
    </row>
    <row r="212" spans="1:11" ht="15" customHeight="1">
      <c r="A212" s="104"/>
      <c r="B212" s="108" t="s">
        <v>1180</v>
      </c>
      <c r="C212" s="177" t="s">
        <v>768</v>
      </c>
      <c r="D212" s="114" t="s">
        <v>42</v>
      </c>
      <c r="E212" s="153"/>
      <c r="F212" s="153"/>
      <c r="G212" s="153"/>
      <c r="H212" s="122">
        <v>123</v>
      </c>
      <c r="I212" s="133">
        <f t="shared" si="28"/>
        <v>123</v>
      </c>
      <c r="J212" s="153"/>
      <c r="K212" s="153"/>
    </row>
    <row r="213" spans="1:11" ht="15" customHeight="1">
      <c r="A213" s="104"/>
      <c r="B213" s="108" t="s">
        <v>841</v>
      </c>
      <c r="C213" s="177" t="s">
        <v>652</v>
      </c>
      <c r="D213" s="114" t="s">
        <v>900</v>
      </c>
      <c r="E213" s="185">
        <v>58</v>
      </c>
      <c r="F213" s="153"/>
      <c r="G213" s="122">
        <v>67</v>
      </c>
      <c r="H213" s="153"/>
      <c r="I213" s="133">
        <f t="shared" si="28"/>
        <v>125</v>
      </c>
      <c r="J213" s="153"/>
      <c r="K213" s="153"/>
    </row>
    <row r="214" spans="1:11" ht="15" customHeight="1">
      <c r="A214" s="104"/>
      <c r="B214" s="118" t="s">
        <v>1142</v>
      </c>
      <c r="C214" s="178" t="s">
        <v>664</v>
      </c>
      <c r="D214" s="181" t="s">
        <v>39</v>
      </c>
      <c r="E214" s="153"/>
      <c r="F214" s="153"/>
      <c r="G214" s="45">
        <v>125</v>
      </c>
      <c r="H214" s="153"/>
      <c r="I214" s="133">
        <f t="shared" si="28"/>
        <v>125</v>
      </c>
      <c r="J214" s="153"/>
      <c r="K214" s="153"/>
    </row>
    <row r="215" spans="1:11" ht="15" customHeight="1">
      <c r="A215" s="104"/>
      <c r="B215" s="108" t="s">
        <v>874</v>
      </c>
      <c r="C215" s="177" t="s">
        <v>60</v>
      </c>
      <c r="D215" s="114" t="s">
        <v>37</v>
      </c>
      <c r="E215" s="186">
        <v>127</v>
      </c>
      <c r="F215" s="153"/>
      <c r="G215" s="153"/>
      <c r="H215" s="153"/>
      <c r="I215" s="133">
        <f t="shared" si="28"/>
        <v>127</v>
      </c>
      <c r="J215" s="153"/>
      <c r="K215" s="153"/>
    </row>
    <row r="216" spans="1:11" ht="15" customHeight="1">
      <c r="A216" s="104"/>
      <c r="B216" s="118" t="s">
        <v>1143</v>
      </c>
      <c r="C216" s="178" t="s">
        <v>51</v>
      </c>
      <c r="D216" s="181" t="s">
        <v>37</v>
      </c>
      <c r="E216" s="153"/>
      <c r="F216" s="153"/>
      <c r="G216" s="45">
        <v>127</v>
      </c>
      <c r="H216" s="153"/>
      <c r="I216" s="133">
        <f t="shared" si="28"/>
        <v>127</v>
      </c>
      <c r="J216" s="153"/>
      <c r="K216" s="153"/>
    </row>
    <row r="217" spans="1:11" ht="15" customHeight="1">
      <c r="A217" s="104"/>
      <c r="B217" s="118" t="s">
        <v>1144</v>
      </c>
      <c r="C217" s="178" t="s">
        <v>75</v>
      </c>
      <c r="D217" s="181" t="s">
        <v>43</v>
      </c>
      <c r="E217" s="153"/>
      <c r="F217" s="153"/>
      <c r="G217" s="45">
        <v>128</v>
      </c>
      <c r="H217" s="153"/>
      <c r="I217" s="133">
        <f t="shared" si="28"/>
        <v>128</v>
      </c>
      <c r="J217" s="153"/>
      <c r="K217" s="153"/>
    </row>
    <row r="218" spans="1:11" ht="15" customHeight="1">
      <c r="A218" s="104"/>
      <c r="B218" s="108" t="s">
        <v>875</v>
      </c>
      <c r="C218" s="177" t="s">
        <v>768</v>
      </c>
      <c r="D218" s="114" t="s">
        <v>37</v>
      </c>
      <c r="E218" s="185">
        <v>129</v>
      </c>
      <c r="F218" s="153"/>
      <c r="G218" s="153"/>
      <c r="H218" s="153"/>
      <c r="I218" s="133">
        <f t="shared" si="28"/>
        <v>129</v>
      </c>
      <c r="J218" s="153"/>
      <c r="K218" s="153"/>
    </row>
    <row r="219" spans="1:11" ht="15" customHeight="1">
      <c r="A219" s="104"/>
      <c r="B219" s="118" t="s">
        <v>1070</v>
      </c>
      <c r="C219" s="178" t="s">
        <v>75</v>
      </c>
      <c r="D219" s="181" t="s">
        <v>37</v>
      </c>
      <c r="E219" s="153"/>
      <c r="F219" s="51">
        <v>132</v>
      </c>
      <c r="G219" s="153"/>
      <c r="H219" s="153"/>
      <c r="I219" s="133">
        <f t="shared" si="28"/>
        <v>132</v>
      </c>
      <c r="J219" s="153"/>
      <c r="K219" s="153"/>
    </row>
    <row r="220" spans="1:11" ht="15" customHeight="1">
      <c r="A220" s="104"/>
      <c r="B220" s="118" t="s">
        <v>1042</v>
      </c>
      <c r="C220" s="178" t="s">
        <v>62</v>
      </c>
      <c r="D220" s="124" t="s">
        <v>37</v>
      </c>
      <c r="E220" s="153"/>
      <c r="F220" s="122">
        <v>77</v>
      </c>
      <c r="G220" s="153"/>
      <c r="H220" s="122">
        <v>56</v>
      </c>
      <c r="I220" s="133">
        <f t="shared" ref="I220" si="29">SUM(E220:H220)</f>
        <v>133</v>
      </c>
      <c r="J220" s="153"/>
      <c r="K220" s="153"/>
    </row>
    <row r="221" spans="1:11" ht="15" customHeight="1">
      <c r="A221" s="104"/>
      <c r="B221" s="108" t="s">
        <v>877</v>
      </c>
      <c r="C221" s="177" t="s">
        <v>134</v>
      </c>
      <c r="D221" s="114" t="s">
        <v>901</v>
      </c>
      <c r="E221" s="186">
        <v>133</v>
      </c>
      <c r="F221" s="153"/>
      <c r="G221" s="153"/>
      <c r="H221" s="153"/>
      <c r="I221" s="133">
        <f t="shared" si="28"/>
        <v>133</v>
      </c>
      <c r="J221" s="153"/>
      <c r="K221" s="153"/>
    </row>
    <row r="222" spans="1:11" ht="15" customHeight="1">
      <c r="A222" s="104"/>
      <c r="B222" s="118" t="s">
        <v>1058</v>
      </c>
      <c r="C222" s="178" t="s">
        <v>768</v>
      </c>
      <c r="D222" s="181" t="s">
        <v>896</v>
      </c>
      <c r="E222" s="153"/>
      <c r="F222" s="51">
        <v>133</v>
      </c>
      <c r="G222" s="153"/>
      <c r="H222" s="153"/>
      <c r="I222" s="133">
        <f t="shared" si="28"/>
        <v>133</v>
      </c>
      <c r="J222" s="153"/>
      <c r="K222" s="153"/>
    </row>
    <row r="223" spans="1:11" ht="15" customHeight="1">
      <c r="A223" s="104"/>
      <c r="B223" s="108" t="s">
        <v>878</v>
      </c>
      <c r="C223" s="177" t="s">
        <v>49</v>
      </c>
      <c r="D223" s="114" t="s">
        <v>899</v>
      </c>
      <c r="E223" s="186">
        <v>134</v>
      </c>
      <c r="F223" s="153"/>
      <c r="G223" s="153"/>
      <c r="H223" s="153"/>
      <c r="I223" s="133">
        <f t="shared" si="28"/>
        <v>134</v>
      </c>
      <c r="J223" s="153"/>
      <c r="K223" s="153"/>
    </row>
    <row r="224" spans="1:11" ht="15" customHeight="1">
      <c r="A224" s="104"/>
      <c r="B224" s="118" t="s">
        <v>1060</v>
      </c>
      <c r="C224" s="178" t="s">
        <v>62</v>
      </c>
      <c r="D224" s="181" t="s">
        <v>897</v>
      </c>
      <c r="E224" s="153"/>
      <c r="F224" s="51">
        <v>138</v>
      </c>
      <c r="G224" s="153"/>
      <c r="H224" s="153"/>
      <c r="I224" s="133">
        <f t="shared" si="28"/>
        <v>138</v>
      </c>
      <c r="J224" s="153"/>
      <c r="K224" s="153"/>
    </row>
    <row r="225" spans="1:11" ht="15" customHeight="1">
      <c r="A225" s="104"/>
      <c r="B225" s="108" t="s">
        <v>883</v>
      </c>
      <c r="C225" s="177" t="s">
        <v>107</v>
      </c>
      <c r="D225" s="114" t="s">
        <v>37</v>
      </c>
      <c r="E225" s="186">
        <v>139</v>
      </c>
      <c r="F225" s="153"/>
      <c r="G225" s="153"/>
      <c r="H225" s="153"/>
      <c r="I225" s="133">
        <f t="shared" si="28"/>
        <v>139</v>
      </c>
      <c r="J225" s="153"/>
      <c r="K225" s="153"/>
    </row>
    <row r="226" spans="1:11" ht="15" customHeight="1">
      <c r="A226" s="104"/>
      <c r="B226" s="118" t="s">
        <v>1061</v>
      </c>
      <c r="C226" s="178" t="s">
        <v>53</v>
      </c>
      <c r="D226" s="181" t="s">
        <v>37</v>
      </c>
      <c r="E226" s="153"/>
      <c r="F226" s="51">
        <v>139</v>
      </c>
      <c r="G226" s="153"/>
      <c r="H226" s="153"/>
      <c r="I226" s="133">
        <f t="shared" si="28"/>
        <v>139</v>
      </c>
      <c r="J226" s="153"/>
      <c r="K226" s="153"/>
    </row>
    <row r="227" spans="1:11" ht="15" customHeight="1">
      <c r="A227" s="104"/>
      <c r="B227" s="108" t="s">
        <v>884</v>
      </c>
      <c r="C227" s="177" t="s">
        <v>641</v>
      </c>
      <c r="D227" s="114" t="s">
        <v>899</v>
      </c>
      <c r="E227" s="186">
        <v>140</v>
      </c>
      <c r="F227" s="153"/>
      <c r="G227" s="153"/>
      <c r="H227" s="153"/>
      <c r="I227" s="133">
        <f t="shared" si="28"/>
        <v>140</v>
      </c>
      <c r="J227" s="153"/>
      <c r="K227" s="153"/>
    </row>
    <row r="228" spans="1:11" ht="15" customHeight="1">
      <c r="A228" s="104"/>
      <c r="B228" s="118" t="s">
        <v>1062</v>
      </c>
      <c r="C228" s="178" t="s">
        <v>53</v>
      </c>
      <c r="D228" s="181" t="s">
        <v>37</v>
      </c>
      <c r="E228" s="153"/>
      <c r="F228" s="51">
        <v>140</v>
      </c>
      <c r="G228" s="153"/>
      <c r="H228" s="153"/>
      <c r="I228" s="133">
        <f t="shared" si="28"/>
        <v>140</v>
      </c>
      <c r="J228" s="153"/>
      <c r="K228" s="153"/>
    </row>
    <row r="229" spans="1:11" ht="15" customHeight="1">
      <c r="A229" s="104"/>
      <c r="B229" s="108" t="s">
        <v>498</v>
      </c>
      <c r="C229" s="177" t="s">
        <v>124</v>
      </c>
      <c r="D229" s="114" t="s">
        <v>897</v>
      </c>
      <c r="E229" s="186">
        <v>141</v>
      </c>
      <c r="F229" s="153"/>
      <c r="G229" s="153"/>
      <c r="H229" s="153"/>
      <c r="I229" s="133">
        <f t="shared" si="28"/>
        <v>141</v>
      </c>
      <c r="J229" s="153"/>
      <c r="K229" s="153"/>
    </row>
    <row r="230" spans="1:11" ht="15" customHeight="1">
      <c r="A230" s="104"/>
      <c r="B230" s="118" t="s">
        <v>1063</v>
      </c>
      <c r="C230" s="178" t="s">
        <v>161</v>
      </c>
      <c r="D230" s="181" t="s">
        <v>899</v>
      </c>
      <c r="E230" s="153"/>
      <c r="F230" s="51">
        <v>141</v>
      </c>
      <c r="G230" s="153"/>
      <c r="H230" s="153"/>
      <c r="I230" s="133">
        <f t="shared" si="28"/>
        <v>141</v>
      </c>
      <c r="J230" s="153"/>
      <c r="K230" s="153"/>
    </row>
    <row r="231" spans="1:11" ht="15" customHeight="1">
      <c r="A231" s="104"/>
      <c r="B231" s="118" t="s">
        <v>1064</v>
      </c>
      <c r="C231" s="178" t="s">
        <v>768</v>
      </c>
      <c r="D231" s="181" t="s">
        <v>904</v>
      </c>
      <c r="E231" s="153"/>
      <c r="F231" s="51">
        <v>143</v>
      </c>
      <c r="G231" s="153"/>
      <c r="H231" s="153"/>
      <c r="I231" s="133">
        <f t="shared" si="28"/>
        <v>143</v>
      </c>
      <c r="J231" s="153"/>
      <c r="K231" s="153"/>
    </row>
    <row r="232" spans="1:11" ht="15" customHeight="1">
      <c r="A232" s="104"/>
      <c r="B232" s="118" t="s">
        <v>358</v>
      </c>
      <c r="C232" s="178" t="s">
        <v>79</v>
      </c>
      <c r="D232" s="181" t="s">
        <v>901</v>
      </c>
      <c r="E232" s="153"/>
      <c r="F232" s="51">
        <v>147</v>
      </c>
      <c r="G232" s="153"/>
      <c r="H232" s="153"/>
      <c r="I232" s="133">
        <f t="shared" ref="I232:I248" si="30">SUM(E232:H232)</f>
        <v>147</v>
      </c>
      <c r="J232" s="153"/>
      <c r="K232" s="153"/>
    </row>
    <row r="233" spans="1:11" ht="15" customHeight="1">
      <c r="A233" s="104"/>
      <c r="B233" s="118" t="s">
        <v>1066</v>
      </c>
      <c r="C233" s="178" t="s">
        <v>161</v>
      </c>
      <c r="D233" s="181" t="s">
        <v>902</v>
      </c>
      <c r="E233" s="153"/>
      <c r="F233" s="51">
        <v>148</v>
      </c>
      <c r="G233" s="153"/>
      <c r="H233" s="153"/>
      <c r="I233" s="133">
        <f t="shared" si="30"/>
        <v>148</v>
      </c>
      <c r="J233" s="153"/>
      <c r="K233" s="153"/>
    </row>
    <row r="234" spans="1:11" ht="15" customHeight="1">
      <c r="A234" s="104"/>
      <c r="B234" s="118" t="s">
        <v>1124</v>
      </c>
      <c r="C234" s="178" t="s">
        <v>664</v>
      </c>
      <c r="D234" s="181" t="s">
        <v>42</v>
      </c>
      <c r="E234" s="153"/>
      <c r="F234" s="153"/>
      <c r="G234" s="45">
        <v>70</v>
      </c>
      <c r="H234" s="122">
        <v>81</v>
      </c>
      <c r="I234" s="133">
        <f>SUM(E234:H234)</f>
        <v>151</v>
      </c>
      <c r="J234" s="153"/>
      <c r="K234" s="153"/>
    </row>
    <row r="235" spans="1:11" ht="15" customHeight="1">
      <c r="A235" s="104"/>
      <c r="B235" s="118" t="s">
        <v>1068</v>
      </c>
      <c r="C235" s="178" t="s">
        <v>51</v>
      </c>
      <c r="D235" s="181" t="s">
        <v>901</v>
      </c>
      <c r="E235" s="153"/>
      <c r="F235" s="51">
        <v>151</v>
      </c>
      <c r="G235" s="153"/>
      <c r="H235" s="153"/>
      <c r="I235" s="133">
        <f t="shared" si="30"/>
        <v>151</v>
      </c>
      <c r="J235" s="153"/>
      <c r="K235" s="153"/>
    </row>
    <row r="236" spans="1:11" ht="15" customHeight="1">
      <c r="A236" s="104"/>
      <c r="B236" s="118" t="s">
        <v>1069</v>
      </c>
      <c r="C236" s="178" t="s">
        <v>51</v>
      </c>
      <c r="D236" s="181" t="s">
        <v>896</v>
      </c>
      <c r="E236" s="153"/>
      <c r="F236" s="51">
        <v>152</v>
      </c>
      <c r="G236" s="153"/>
      <c r="H236" s="153"/>
      <c r="I236" s="133">
        <f t="shared" si="30"/>
        <v>152</v>
      </c>
      <c r="J236" s="153"/>
      <c r="K236" s="153"/>
    </row>
    <row r="237" spans="1:11" ht="15" customHeight="1">
      <c r="A237" s="104"/>
      <c r="B237" s="108" t="s">
        <v>480</v>
      </c>
      <c r="C237" s="177" t="s">
        <v>589</v>
      </c>
      <c r="D237" s="114" t="s">
        <v>902</v>
      </c>
      <c r="E237" s="185">
        <v>72</v>
      </c>
      <c r="F237" s="51">
        <v>81</v>
      </c>
      <c r="G237" s="153"/>
      <c r="H237" s="153"/>
      <c r="I237" s="133">
        <f t="shared" si="30"/>
        <v>153</v>
      </c>
      <c r="J237" s="153"/>
      <c r="K237" s="153"/>
    </row>
    <row r="238" spans="1:11" ht="15" customHeight="1">
      <c r="A238" s="104"/>
      <c r="B238" s="108" t="s">
        <v>317</v>
      </c>
      <c r="C238" s="177" t="s">
        <v>79</v>
      </c>
      <c r="D238" s="114" t="s">
        <v>897</v>
      </c>
      <c r="E238" s="186">
        <v>153</v>
      </c>
      <c r="F238" s="153"/>
      <c r="G238" s="153"/>
      <c r="H238" s="153"/>
      <c r="I238" s="133">
        <f t="shared" si="30"/>
        <v>153</v>
      </c>
      <c r="J238" s="153"/>
      <c r="K238" s="153"/>
    </row>
    <row r="239" spans="1:11" ht="15" customHeight="1">
      <c r="A239" s="104"/>
      <c r="B239" s="108" t="s">
        <v>893</v>
      </c>
      <c r="C239" s="177" t="s">
        <v>844</v>
      </c>
      <c r="D239" s="114" t="s">
        <v>898</v>
      </c>
      <c r="E239" s="185">
        <v>155</v>
      </c>
      <c r="F239" s="153"/>
      <c r="G239" s="153"/>
      <c r="H239" s="153"/>
      <c r="I239" s="133">
        <f t="shared" si="30"/>
        <v>155</v>
      </c>
      <c r="J239" s="153"/>
      <c r="K239" s="153"/>
    </row>
    <row r="240" spans="1:11" ht="15" customHeight="1">
      <c r="A240" s="104"/>
      <c r="B240" s="108" t="s">
        <v>579</v>
      </c>
      <c r="C240" s="177" t="s">
        <v>73</v>
      </c>
      <c r="D240" s="114" t="s">
        <v>37</v>
      </c>
      <c r="E240" s="186">
        <v>91</v>
      </c>
      <c r="F240" s="122">
        <v>66</v>
      </c>
      <c r="G240" s="153"/>
      <c r="H240" s="153"/>
      <c r="I240" s="133">
        <f t="shared" si="30"/>
        <v>157</v>
      </c>
      <c r="J240" s="153"/>
      <c r="K240" s="153"/>
    </row>
    <row r="241" spans="1:11" ht="15" customHeight="1">
      <c r="A241" s="104"/>
      <c r="B241" s="108" t="s">
        <v>847</v>
      </c>
      <c r="C241" s="177" t="s">
        <v>53</v>
      </c>
      <c r="D241" s="114" t="s">
        <v>37</v>
      </c>
      <c r="E241" s="186">
        <v>80</v>
      </c>
      <c r="F241" s="51">
        <v>79</v>
      </c>
      <c r="G241" s="153"/>
      <c r="H241" s="153"/>
      <c r="I241" s="133">
        <f t="shared" si="30"/>
        <v>159</v>
      </c>
      <c r="J241" s="153"/>
      <c r="K241" s="153"/>
    </row>
    <row r="242" spans="1:11" ht="15" customHeight="1">
      <c r="A242" s="104"/>
      <c r="B242" s="108" t="s">
        <v>852</v>
      </c>
      <c r="C242" s="177" t="s">
        <v>161</v>
      </c>
      <c r="D242" s="114" t="s">
        <v>898</v>
      </c>
      <c r="E242" s="186">
        <v>88</v>
      </c>
      <c r="F242" s="51">
        <v>76</v>
      </c>
      <c r="G242" s="153"/>
      <c r="H242" s="153"/>
      <c r="I242" s="133">
        <f t="shared" ref="I242" si="31">SUM(E242:H242)</f>
        <v>164</v>
      </c>
      <c r="J242" s="153"/>
      <c r="K242" s="153"/>
    </row>
    <row r="243" spans="1:11" ht="15" customHeight="1">
      <c r="A243" s="104"/>
      <c r="B243" s="192" t="s">
        <v>1046</v>
      </c>
      <c r="C243" s="180" t="s">
        <v>51</v>
      </c>
      <c r="D243" s="181" t="s">
        <v>901</v>
      </c>
      <c r="E243" s="153"/>
      <c r="F243" s="122">
        <v>96</v>
      </c>
      <c r="G243" s="153"/>
      <c r="H243" s="122">
        <v>84</v>
      </c>
      <c r="I243" s="133">
        <f t="shared" si="30"/>
        <v>180</v>
      </c>
      <c r="J243" s="153"/>
      <c r="K243" s="153"/>
    </row>
    <row r="244" spans="1:11" ht="15" customHeight="1">
      <c r="A244" s="104"/>
      <c r="B244" s="108" t="s">
        <v>859</v>
      </c>
      <c r="C244" s="177" t="s">
        <v>107</v>
      </c>
      <c r="D244" s="114" t="s">
        <v>896</v>
      </c>
      <c r="E244" s="185">
        <v>98</v>
      </c>
      <c r="F244" s="153"/>
      <c r="G244" s="45">
        <v>93</v>
      </c>
      <c r="H244" s="153"/>
      <c r="I244" s="133">
        <f t="shared" si="30"/>
        <v>191</v>
      </c>
      <c r="J244" s="153"/>
      <c r="K244" s="153"/>
    </row>
    <row r="245" spans="1:11" ht="15" customHeight="1">
      <c r="A245" s="104"/>
      <c r="B245" s="192" t="s">
        <v>1048</v>
      </c>
      <c r="C245" s="180" t="s">
        <v>51</v>
      </c>
      <c r="D245" s="181" t="s">
        <v>897</v>
      </c>
      <c r="E245" s="153"/>
      <c r="F245" s="122">
        <v>101</v>
      </c>
      <c r="G245" s="153"/>
      <c r="H245" s="122">
        <v>91</v>
      </c>
      <c r="I245" s="133">
        <f t="shared" si="30"/>
        <v>192</v>
      </c>
      <c r="J245" s="153"/>
      <c r="K245" s="153"/>
    </row>
    <row r="246" spans="1:11" ht="15" customHeight="1">
      <c r="A246" s="104"/>
      <c r="B246" s="118" t="s">
        <v>1190</v>
      </c>
      <c r="C246" s="178" t="s">
        <v>79</v>
      </c>
      <c r="D246" s="181" t="s">
        <v>41</v>
      </c>
      <c r="E246" s="153"/>
      <c r="F246" s="122"/>
      <c r="G246" s="45">
        <v>102</v>
      </c>
      <c r="H246" s="122">
        <v>96</v>
      </c>
      <c r="I246" s="133">
        <f t="shared" si="30"/>
        <v>198</v>
      </c>
      <c r="J246" s="153"/>
      <c r="K246" s="153"/>
    </row>
    <row r="247" spans="1:11" ht="15" customHeight="1">
      <c r="A247" s="104"/>
      <c r="B247" s="118" t="s">
        <v>1136</v>
      </c>
      <c r="C247" s="178" t="s">
        <v>664</v>
      </c>
      <c r="D247" s="181" t="s">
        <v>39</v>
      </c>
      <c r="E247" s="153"/>
      <c r="F247" s="153"/>
      <c r="G247" s="45">
        <v>101</v>
      </c>
      <c r="H247" s="122">
        <v>102</v>
      </c>
      <c r="I247" s="133">
        <f t="shared" si="30"/>
        <v>203</v>
      </c>
      <c r="J247" s="153"/>
      <c r="K247" s="153"/>
    </row>
    <row r="248" spans="1:11" ht="15" customHeight="1">
      <c r="A248" s="104"/>
      <c r="B248" s="108" t="s">
        <v>495</v>
      </c>
      <c r="C248" s="177" t="s">
        <v>599</v>
      </c>
      <c r="D248" s="114" t="s">
        <v>898</v>
      </c>
      <c r="E248" s="186">
        <v>111</v>
      </c>
      <c r="F248" s="153"/>
      <c r="G248" s="153"/>
      <c r="H248" s="122">
        <v>93</v>
      </c>
      <c r="I248" s="133">
        <f t="shared" si="30"/>
        <v>204</v>
      </c>
      <c r="J248" s="153"/>
      <c r="K248" s="153"/>
    </row>
    <row r="249" spans="1:11" ht="15" customHeight="1">
      <c r="A249" s="104"/>
      <c r="B249" s="108" t="s">
        <v>340</v>
      </c>
      <c r="C249" s="177" t="s">
        <v>589</v>
      </c>
      <c r="D249" s="114" t="s">
        <v>901</v>
      </c>
      <c r="E249" s="185">
        <v>109</v>
      </c>
      <c r="F249" s="153"/>
      <c r="G249" s="153"/>
      <c r="H249" s="122">
        <v>97</v>
      </c>
      <c r="I249" s="133">
        <f t="shared" ref="I249" si="32">SUM(E249:H249)</f>
        <v>206</v>
      </c>
      <c r="J249" s="153"/>
      <c r="K249" s="153"/>
    </row>
    <row r="250" spans="1:11" ht="15" customHeight="1">
      <c r="A250" s="104"/>
      <c r="B250" s="108" t="s">
        <v>488</v>
      </c>
      <c r="C250" s="177" t="s">
        <v>53</v>
      </c>
      <c r="D250" s="114" t="s">
        <v>37</v>
      </c>
      <c r="E250" s="185">
        <v>123</v>
      </c>
      <c r="F250" s="153"/>
      <c r="G250" s="153"/>
      <c r="H250" s="122">
        <v>94</v>
      </c>
      <c r="I250" s="133">
        <f t="shared" ref="I250:I254" si="33">SUM(E250:H250)</f>
        <v>217</v>
      </c>
      <c r="J250" s="153"/>
      <c r="K250" s="153"/>
    </row>
    <row r="251" spans="1:11" ht="15" customHeight="1">
      <c r="A251" s="104"/>
      <c r="B251" s="192" t="s">
        <v>1056</v>
      </c>
      <c r="C251" s="180" t="s">
        <v>930</v>
      </c>
      <c r="D251" s="181" t="s">
        <v>902</v>
      </c>
      <c r="E251" s="153"/>
      <c r="F251" s="51">
        <v>123</v>
      </c>
      <c r="G251" s="122">
        <v>99</v>
      </c>
      <c r="H251" s="153"/>
      <c r="I251" s="133">
        <f t="shared" si="33"/>
        <v>222</v>
      </c>
      <c r="J251" s="153"/>
      <c r="K251" s="153"/>
    </row>
    <row r="252" spans="1:11" ht="15" customHeight="1">
      <c r="A252" s="104"/>
      <c r="B252" s="118" t="s">
        <v>1055</v>
      </c>
      <c r="C252" s="178" t="s">
        <v>62</v>
      </c>
      <c r="D252" s="181" t="s">
        <v>37</v>
      </c>
      <c r="E252" s="153"/>
      <c r="F252" s="51">
        <v>115</v>
      </c>
      <c r="G252" s="153"/>
      <c r="H252" s="122">
        <v>109</v>
      </c>
      <c r="I252" s="133">
        <f t="shared" si="33"/>
        <v>224</v>
      </c>
      <c r="J252" s="153"/>
      <c r="K252" s="153"/>
    </row>
    <row r="253" spans="1:11" ht="15" customHeight="1">
      <c r="A253" s="104"/>
      <c r="B253" s="108" t="s">
        <v>871</v>
      </c>
      <c r="C253" s="177" t="s">
        <v>652</v>
      </c>
      <c r="D253" s="114" t="s">
        <v>896</v>
      </c>
      <c r="E253" s="186">
        <v>122</v>
      </c>
      <c r="F253" s="153"/>
      <c r="G253" s="65">
        <v>106</v>
      </c>
      <c r="H253" s="153"/>
      <c r="I253" s="133">
        <f t="shared" si="33"/>
        <v>228</v>
      </c>
      <c r="J253" s="153"/>
      <c r="K253" s="153"/>
    </row>
    <row r="254" spans="1:11" ht="15" customHeight="1">
      <c r="A254" s="104"/>
      <c r="B254" s="108" t="s">
        <v>329</v>
      </c>
      <c r="C254" s="177" t="s">
        <v>79</v>
      </c>
      <c r="D254" s="114" t="s">
        <v>902</v>
      </c>
      <c r="E254" s="185">
        <v>112</v>
      </c>
      <c r="F254" s="51">
        <v>119</v>
      </c>
      <c r="G254" s="153"/>
      <c r="H254" s="153"/>
      <c r="I254" s="133">
        <f t="shared" si="33"/>
        <v>231</v>
      </c>
      <c r="J254" s="153"/>
      <c r="K254" s="153"/>
    </row>
    <row r="255" spans="1:11" ht="15" customHeight="1">
      <c r="A255" s="104"/>
      <c r="B255" s="108" t="s">
        <v>867</v>
      </c>
      <c r="C255" s="177" t="s">
        <v>51</v>
      </c>
      <c r="D255" s="114" t="s">
        <v>897</v>
      </c>
      <c r="E255" s="185">
        <v>115</v>
      </c>
      <c r="F255" s="51">
        <v>121</v>
      </c>
      <c r="G255" s="153"/>
      <c r="H255" s="153"/>
      <c r="I255" s="133">
        <f t="shared" ref="I255" si="34">SUM(E255:H255)</f>
        <v>236</v>
      </c>
      <c r="J255" s="153"/>
      <c r="K255" s="153"/>
    </row>
    <row r="256" spans="1:11" ht="15" customHeight="1">
      <c r="A256" s="104"/>
      <c r="B256" s="118" t="s">
        <v>1059</v>
      </c>
      <c r="C256" s="178" t="s">
        <v>124</v>
      </c>
      <c r="D256" s="181" t="s">
        <v>901</v>
      </c>
      <c r="E256" s="153"/>
      <c r="F256" s="51">
        <v>136</v>
      </c>
      <c r="G256" s="153"/>
      <c r="H256" s="122">
        <v>110</v>
      </c>
      <c r="I256" s="133">
        <f>SUM(E256:H256)</f>
        <v>246</v>
      </c>
      <c r="J256" s="153"/>
      <c r="K256" s="153"/>
    </row>
    <row r="257" spans="1:11" ht="15" customHeight="1">
      <c r="A257" s="104"/>
      <c r="B257" s="108" t="s">
        <v>881</v>
      </c>
      <c r="C257" s="177" t="s">
        <v>664</v>
      </c>
      <c r="D257" s="114" t="s">
        <v>899</v>
      </c>
      <c r="E257" s="186">
        <v>137</v>
      </c>
      <c r="F257" s="153"/>
      <c r="G257" s="65">
        <v>121</v>
      </c>
      <c r="H257" s="153"/>
      <c r="I257" s="133">
        <f t="shared" ref="I257:I258" si="35">SUM(E257:H257)</f>
        <v>258</v>
      </c>
      <c r="J257" s="153"/>
      <c r="K257" s="153"/>
    </row>
    <row r="258" spans="1:11" ht="15" customHeight="1">
      <c r="A258" s="104"/>
      <c r="B258" s="108" t="s">
        <v>879</v>
      </c>
      <c r="C258" s="177" t="s">
        <v>768</v>
      </c>
      <c r="D258" s="114" t="s">
        <v>899</v>
      </c>
      <c r="E258" s="185">
        <v>135</v>
      </c>
      <c r="F258" s="122">
        <v>124</v>
      </c>
      <c r="G258" s="153"/>
      <c r="H258" s="153"/>
      <c r="I258" s="133">
        <f t="shared" si="35"/>
        <v>259</v>
      </c>
      <c r="J258" s="153"/>
      <c r="K258" s="153"/>
    </row>
    <row r="259" spans="1:11" ht="15" customHeight="1">
      <c r="A259" s="104"/>
      <c r="B259" s="118" t="s">
        <v>366</v>
      </c>
      <c r="C259" s="178" t="s">
        <v>134</v>
      </c>
      <c r="D259" s="181" t="s">
        <v>42</v>
      </c>
      <c r="E259" s="153"/>
      <c r="F259" s="153"/>
      <c r="G259" s="45">
        <v>134</v>
      </c>
      <c r="H259" s="122">
        <v>127</v>
      </c>
      <c r="I259" s="133">
        <f>SUM(E259:H259)</f>
        <v>261</v>
      </c>
      <c r="J259" s="153"/>
      <c r="K259" s="153"/>
    </row>
    <row r="260" spans="1:11" ht="15" customHeight="1">
      <c r="A260" s="104"/>
      <c r="B260" s="118" t="s">
        <v>1065</v>
      </c>
      <c r="C260" s="178" t="s">
        <v>182</v>
      </c>
      <c r="D260" s="181" t="s">
        <v>896</v>
      </c>
      <c r="E260" s="153"/>
      <c r="F260" s="51">
        <v>145</v>
      </c>
      <c r="G260" s="153"/>
      <c r="H260" s="122">
        <v>117</v>
      </c>
      <c r="I260" s="133">
        <f>SUM(E260:H260)</f>
        <v>262</v>
      </c>
      <c r="J260" s="153"/>
      <c r="K260" s="153"/>
    </row>
    <row r="261" spans="1:11" ht="15" customHeight="1">
      <c r="A261" s="104"/>
      <c r="B261" s="118" t="s">
        <v>1067</v>
      </c>
      <c r="C261" s="178" t="s">
        <v>51</v>
      </c>
      <c r="D261" s="181" t="s">
        <v>901</v>
      </c>
      <c r="E261" s="153"/>
      <c r="F261" s="51">
        <v>149</v>
      </c>
      <c r="G261" s="153"/>
      <c r="H261" s="122">
        <v>120</v>
      </c>
      <c r="I261" s="133">
        <f>SUM(E261:H261)</f>
        <v>269</v>
      </c>
      <c r="J261" s="153"/>
      <c r="K261" s="153"/>
    </row>
    <row r="262" spans="1:11" ht="15" customHeight="1">
      <c r="A262" s="104"/>
      <c r="B262" s="108" t="s">
        <v>361</v>
      </c>
      <c r="C262" s="177" t="s">
        <v>182</v>
      </c>
      <c r="D262" s="114" t="s">
        <v>898</v>
      </c>
      <c r="E262" s="186">
        <v>150</v>
      </c>
      <c r="F262" s="153"/>
      <c r="G262" s="153"/>
      <c r="H262" s="65">
        <v>125</v>
      </c>
      <c r="I262" s="133">
        <f>SUM(E262:H262)</f>
        <v>275</v>
      </c>
      <c r="J262" s="153"/>
      <c r="K262" s="153"/>
    </row>
    <row r="263" spans="1:11" ht="15" customHeight="1">
      <c r="A263" s="104"/>
      <c r="B263" s="108" t="s">
        <v>891</v>
      </c>
      <c r="C263" s="177" t="s">
        <v>182</v>
      </c>
      <c r="D263" s="114" t="s">
        <v>37</v>
      </c>
      <c r="E263" s="186">
        <v>151</v>
      </c>
      <c r="F263" s="153"/>
      <c r="G263" s="122">
        <v>129</v>
      </c>
      <c r="H263" s="153"/>
      <c r="I263" s="133">
        <f t="shared" ref="I263" si="36">SUM(E263:H263)</f>
        <v>280</v>
      </c>
      <c r="J263" s="153"/>
      <c r="K263" s="153"/>
    </row>
    <row r="264" spans="1:11" ht="15" customHeight="1" thickBot="1">
      <c r="A264" s="104"/>
      <c r="B264" s="195"/>
      <c r="C264" s="207"/>
      <c r="D264" s="203"/>
      <c r="E264" s="204"/>
      <c r="F264" s="83"/>
      <c r="G264" s="55"/>
      <c r="H264" s="204"/>
      <c r="I264" s="66"/>
      <c r="J264" s="66"/>
      <c r="K264" s="66"/>
    </row>
    <row r="265" spans="1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1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1:11" ht="15" customHeight="1"/>
    <row r="268" spans="1:11" ht="15" customHeight="1"/>
    <row r="269" spans="1:11" ht="15" customHeight="1"/>
    <row r="270" spans="1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1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1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 ht="15" customHeight="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 ht="15" customHeight="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 ht="15" customHeight="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 ht="15" customHeight="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 ht="15" customHeight="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 ht="15" customHeight="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 ht="15" customHeight="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 ht="15" customHeight="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 ht="15" customHeight="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 ht="15" customHeight="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 ht="15" customHeight="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 ht="15" customHeight="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 ht="15" customHeight="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 ht="15" customHeight="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 ht="15" customHeight="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 ht="15" customHeight="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 ht="15" customHeight="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 ht="15" customHeight="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 ht="15" customHeight="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 ht="15" customHeight="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 ht="15" customHeight="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 ht="15" customHeight="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 ht="15" customHeight="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 ht="15" customHeight="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 ht="15" customHeight="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 ht="15" customHeight="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 ht="15" customHeight="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 ht="15" customHeight="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 ht="15" customHeight="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 ht="15" customHeight="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 ht="15" customHeight="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 ht="15" customHeight="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 ht="15" customHeight="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 ht="15" customHeight="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 ht="15" customHeight="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 ht="15" customHeight="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 ht="15" customHeight="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 ht="15" customHeight="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 ht="15" customHeight="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 ht="15" customHeight="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 ht="15" customHeight="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 ht="15" customHeight="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 ht="15" customHeight="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 ht="15" customHeight="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 ht="15" customHeight="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 ht="15" customHeight="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 ht="15" customHeight="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 ht="15" customHeight="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 ht="15" customHeight="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 ht="15" customHeight="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 ht="15" customHeight="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 ht="15" customHeight="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 ht="15" customHeight="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H502" s="60"/>
      <c r="I502" s="60"/>
      <c r="J502" s="78"/>
      <c r="K502" s="78"/>
    </row>
    <row r="503" spans="2:11">
      <c r="B503" s="60"/>
      <c r="C503" s="60"/>
      <c r="D503" s="60"/>
      <c r="E503" s="60"/>
      <c r="F503" s="60"/>
      <c r="G503" s="60"/>
      <c r="H503" s="60"/>
      <c r="I503" s="60"/>
      <c r="J503" s="78"/>
      <c r="K503" s="78"/>
    </row>
    <row r="504" spans="2:11">
      <c r="B504" s="60"/>
      <c r="C504" s="60"/>
      <c r="D504" s="60"/>
      <c r="E504" s="60"/>
      <c r="F504" s="60"/>
      <c r="G504" s="60"/>
      <c r="H504" s="60"/>
      <c r="I504" s="60"/>
      <c r="J504" s="78"/>
      <c r="K504" s="78"/>
    </row>
    <row r="505" spans="2:11">
      <c r="B505" s="60"/>
      <c r="C505" s="60"/>
      <c r="D505" s="60"/>
      <c r="E505" s="60"/>
      <c r="F505" s="60"/>
      <c r="G505" s="60"/>
      <c r="H505" s="60"/>
      <c r="I505" s="60"/>
      <c r="J505" s="78"/>
      <c r="K505" s="78"/>
    </row>
    <row r="506" spans="2:11">
      <c r="B506" s="60"/>
      <c r="C506" s="60"/>
      <c r="D506" s="60"/>
      <c r="E506" s="60"/>
      <c r="F506" s="60"/>
      <c r="G506" s="60"/>
      <c r="H506" s="60"/>
      <c r="I506" s="60"/>
      <c r="J506" s="78"/>
      <c r="K506" s="78"/>
    </row>
    <row r="507" spans="2:11">
      <c r="B507" s="60"/>
      <c r="C507" s="60"/>
      <c r="D507" s="60"/>
      <c r="E507" s="60"/>
      <c r="F507" s="60"/>
      <c r="G507" s="60"/>
      <c r="H507" s="60"/>
      <c r="I507" s="60"/>
      <c r="J507" s="78"/>
      <c r="K507" s="78"/>
    </row>
    <row r="508" spans="2:11">
      <c r="B508" s="60"/>
      <c r="C508" s="60"/>
      <c r="D508" s="60"/>
      <c r="E508" s="60"/>
      <c r="F508" s="60"/>
      <c r="G508" s="60"/>
      <c r="H508" s="60"/>
      <c r="I508" s="60"/>
      <c r="J508" s="78"/>
      <c r="K508" s="78"/>
    </row>
    <row r="509" spans="2:11">
      <c r="B509" s="60"/>
      <c r="C509" s="60"/>
      <c r="D509" s="60"/>
      <c r="E509" s="60"/>
      <c r="F509" s="60"/>
      <c r="G509" s="60"/>
      <c r="H509" s="60"/>
      <c r="I509" s="60"/>
      <c r="J509" s="78"/>
      <c r="K509" s="78"/>
    </row>
    <row r="510" spans="2:11">
      <c r="B510" s="60"/>
      <c r="C510" s="60"/>
      <c r="D510" s="60"/>
      <c r="E510" s="60"/>
      <c r="F510" s="60"/>
      <c r="G510" s="60"/>
      <c r="H510" s="60"/>
      <c r="I510" s="60"/>
      <c r="J510" s="78"/>
      <c r="K510" s="78"/>
    </row>
    <row r="511" spans="2:11">
      <c r="B511" s="60"/>
      <c r="C511" s="60"/>
      <c r="D511" s="60"/>
      <c r="E511" s="60"/>
      <c r="F511" s="60"/>
      <c r="G511" s="60"/>
      <c r="H511" s="60"/>
      <c r="I511" s="60"/>
      <c r="J511" s="78"/>
      <c r="K511" s="78"/>
    </row>
    <row r="512" spans="2:11">
      <c r="B512" s="60"/>
      <c r="C512" s="60"/>
      <c r="D512" s="60"/>
      <c r="E512" s="60"/>
      <c r="F512" s="60"/>
      <c r="G512" s="60"/>
      <c r="H512" s="60"/>
      <c r="I512" s="60"/>
      <c r="J512" s="78"/>
      <c r="K512" s="78"/>
    </row>
    <row r="513" spans="2:11">
      <c r="B513" s="60"/>
      <c r="C513" s="60"/>
      <c r="D513" s="60"/>
      <c r="E513" s="60"/>
      <c r="F513" s="60"/>
      <c r="G513" s="60"/>
      <c r="H513" s="60"/>
      <c r="I513" s="60"/>
      <c r="J513" s="78"/>
      <c r="K513" s="78"/>
    </row>
    <row r="514" spans="2:11">
      <c r="B514" s="60"/>
      <c r="C514" s="60"/>
      <c r="D514" s="60"/>
      <c r="E514" s="60"/>
      <c r="F514" s="60"/>
      <c r="G514" s="60"/>
      <c r="H514" s="60"/>
      <c r="I514" s="60"/>
      <c r="J514" s="78"/>
      <c r="K514" s="78"/>
    </row>
    <row r="515" spans="2:11">
      <c r="B515" s="60"/>
      <c r="C515" s="60"/>
      <c r="D515" s="60"/>
      <c r="E515" s="60"/>
      <c r="F515" s="60"/>
      <c r="G515" s="60"/>
      <c r="H515" s="60"/>
      <c r="I515" s="60"/>
      <c r="J515" s="78"/>
      <c r="K515" s="78"/>
    </row>
    <row r="516" spans="2:11">
      <c r="B516" s="60"/>
      <c r="C516" s="60"/>
      <c r="D516" s="60"/>
      <c r="E516" s="60"/>
      <c r="F516" s="60"/>
      <c r="G516" s="60"/>
      <c r="H516" s="60"/>
      <c r="I516" s="60"/>
      <c r="J516" s="78"/>
      <c r="K516" s="78"/>
    </row>
    <row r="517" spans="2:11">
      <c r="B517" s="60"/>
      <c r="C517" s="60"/>
      <c r="D517" s="60"/>
      <c r="E517" s="60"/>
      <c r="F517" s="60"/>
      <c r="G517" s="60"/>
      <c r="H517" s="60"/>
      <c r="I517" s="60"/>
      <c r="J517" s="78"/>
      <c r="K517" s="78"/>
    </row>
    <row r="518" spans="2:11">
      <c r="B518" s="60"/>
      <c r="C518" s="60"/>
      <c r="D518" s="60"/>
      <c r="E518" s="60"/>
      <c r="F518" s="60"/>
      <c r="G518" s="60"/>
      <c r="H518" s="60"/>
      <c r="I518" s="60"/>
      <c r="J518" s="78"/>
      <c r="K518" s="78"/>
    </row>
    <row r="519" spans="2:11">
      <c r="B519" s="60"/>
      <c r="C519" s="60"/>
      <c r="D519" s="60"/>
      <c r="E519" s="60"/>
      <c r="F519" s="60"/>
      <c r="G519" s="60"/>
      <c r="H519" s="60"/>
      <c r="I519" s="60"/>
      <c r="J519" s="78"/>
      <c r="K519" s="78"/>
    </row>
    <row r="520" spans="2:11">
      <c r="B520" s="60"/>
      <c r="C520" s="60"/>
      <c r="D520" s="60"/>
      <c r="E520" s="60"/>
      <c r="F520" s="60"/>
      <c r="G520" s="60"/>
      <c r="H520" s="60"/>
      <c r="I520" s="60"/>
      <c r="J520" s="78"/>
      <c r="K520" s="78"/>
    </row>
    <row r="521" spans="2:11">
      <c r="B521" s="60"/>
      <c r="C521" s="60"/>
      <c r="D521" s="60"/>
      <c r="E521" s="60"/>
      <c r="F521" s="60"/>
      <c r="G521" s="60"/>
      <c r="H521" s="60"/>
      <c r="I521" s="60"/>
      <c r="J521" s="78"/>
      <c r="K521" s="78"/>
    </row>
    <row r="522" spans="2:11">
      <c r="B522" s="60"/>
      <c r="C522" s="60"/>
      <c r="D522" s="60"/>
      <c r="E522" s="60"/>
      <c r="F522" s="60"/>
      <c r="G522" s="60"/>
      <c r="H522" s="60"/>
      <c r="I522" s="60"/>
      <c r="J522" s="78"/>
      <c r="K522" s="78"/>
    </row>
    <row r="523" spans="2:11">
      <c r="B523" s="60"/>
      <c r="C523" s="60"/>
      <c r="D523" s="60"/>
      <c r="E523" s="60"/>
      <c r="F523" s="60"/>
      <c r="G523" s="60"/>
      <c r="H523" s="60"/>
      <c r="I523" s="60"/>
      <c r="J523" s="78"/>
      <c r="K523" s="78"/>
    </row>
    <row r="524" spans="2:11">
      <c r="B524" s="60"/>
      <c r="C524" s="60"/>
      <c r="D524" s="60"/>
      <c r="E524" s="60"/>
      <c r="F524" s="60"/>
      <c r="G524" s="60"/>
      <c r="H524" s="60"/>
      <c r="I524" s="60"/>
      <c r="J524" s="78"/>
      <c r="K524" s="78"/>
    </row>
    <row r="525" spans="2:11">
      <c r="B525" s="60"/>
      <c r="C525" s="60"/>
      <c r="D525" s="60"/>
      <c r="E525" s="60"/>
      <c r="F525" s="60"/>
      <c r="G525" s="60"/>
      <c r="H525" s="60"/>
      <c r="I525" s="60"/>
      <c r="J525" s="78"/>
      <c r="K525" s="78"/>
    </row>
    <row r="526" spans="2:11">
      <c r="B526" s="60"/>
      <c r="C526" s="60"/>
      <c r="D526" s="60"/>
      <c r="E526" s="60"/>
      <c r="F526" s="60"/>
      <c r="G526" s="60"/>
      <c r="H526" s="60"/>
      <c r="I526" s="60"/>
      <c r="J526" s="78"/>
      <c r="K526" s="78"/>
    </row>
    <row r="527" spans="2:11">
      <c r="B527" s="60"/>
      <c r="C527" s="60"/>
      <c r="D527" s="60"/>
      <c r="E527" s="60"/>
      <c r="F527" s="60"/>
      <c r="G527" s="60"/>
      <c r="H527" s="60"/>
      <c r="I527" s="60"/>
      <c r="J527" s="78"/>
      <c r="K527" s="78"/>
    </row>
    <row r="528" spans="2:11">
      <c r="B528" s="60"/>
      <c r="C528" s="60"/>
      <c r="D528" s="60"/>
      <c r="E528" s="60"/>
      <c r="F528" s="60"/>
      <c r="G528" s="60"/>
      <c r="H528" s="60"/>
      <c r="I528" s="60"/>
      <c r="J528" s="78"/>
      <c r="K528" s="78"/>
    </row>
    <row r="529" spans="2:11">
      <c r="B529" s="60"/>
      <c r="C529" s="60"/>
      <c r="D529" s="60"/>
      <c r="E529" s="60"/>
      <c r="F529" s="60"/>
      <c r="G529" s="60"/>
      <c r="H529" s="60"/>
      <c r="I529" s="60"/>
      <c r="J529" s="78"/>
      <c r="K529" s="78"/>
    </row>
    <row r="530" spans="2:11">
      <c r="B530" s="60"/>
      <c r="C530" s="60"/>
      <c r="D530" s="60"/>
      <c r="E530" s="60"/>
      <c r="F530" s="60"/>
      <c r="G530" s="60"/>
      <c r="H530" s="60"/>
      <c r="I530" s="60"/>
      <c r="J530" s="78"/>
      <c r="K530" s="78"/>
    </row>
    <row r="531" spans="2:11">
      <c r="B531" s="60"/>
      <c r="C531" s="60"/>
      <c r="D531" s="60"/>
      <c r="E531" s="60"/>
      <c r="F531" s="60"/>
      <c r="G531" s="60"/>
      <c r="H531" s="60"/>
      <c r="I531" s="60"/>
      <c r="J531" s="78"/>
      <c r="K531" s="78"/>
    </row>
    <row r="532" spans="2:11">
      <c r="B532" s="60"/>
      <c r="C532" s="60"/>
      <c r="D532" s="60"/>
      <c r="E532" s="60"/>
      <c r="F532" s="60"/>
      <c r="G532" s="60"/>
      <c r="H532" s="60"/>
      <c r="I532" s="60"/>
      <c r="J532" s="78"/>
      <c r="K532" s="78"/>
    </row>
    <row r="533" spans="2:11">
      <c r="B533" s="60"/>
      <c r="C533" s="60"/>
      <c r="D533" s="60"/>
      <c r="E533" s="60"/>
      <c r="F533" s="60"/>
      <c r="G533" s="60"/>
      <c r="H533" s="60"/>
      <c r="I533" s="60"/>
      <c r="J533" s="78"/>
      <c r="K533" s="78"/>
    </row>
    <row r="534" spans="2:11">
      <c r="B534" s="60"/>
      <c r="C534" s="60"/>
      <c r="D534" s="60"/>
      <c r="E534" s="60"/>
      <c r="F534" s="60"/>
      <c r="G534" s="60"/>
      <c r="H534" s="60"/>
      <c r="I534" s="60"/>
      <c r="J534" s="78"/>
      <c r="K534" s="78"/>
    </row>
    <row r="535" spans="2:11">
      <c r="B535" s="60"/>
      <c r="C535" s="60"/>
      <c r="D535" s="60"/>
      <c r="E535" s="60"/>
      <c r="F535" s="60"/>
      <c r="G535" s="60"/>
      <c r="H535" s="60"/>
      <c r="I535" s="60"/>
      <c r="J535" s="78"/>
      <c r="K535" s="78"/>
    </row>
    <row r="536" spans="2:11">
      <c r="B536" s="60"/>
      <c r="C536" s="60"/>
      <c r="D536" s="60"/>
      <c r="E536" s="60"/>
      <c r="F536" s="60"/>
      <c r="G536" s="60"/>
      <c r="H536" s="60"/>
      <c r="I536" s="60"/>
      <c r="J536" s="78"/>
      <c r="K536" s="78"/>
    </row>
    <row r="537" spans="2:11">
      <c r="B537" s="60"/>
      <c r="C537" s="60"/>
      <c r="D537" s="60"/>
      <c r="E537" s="60"/>
      <c r="F537" s="60"/>
      <c r="G537" s="60"/>
      <c r="H537" s="60"/>
      <c r="I537" s="60"/>
      <c r="J537" s="78"/>
      <c r="K537" s="78"/>
    </row>
    <row r="538" spans="2:11">
      <c r="B538" s="60"/>
      <c r="C538" s="60"/>
      <c r="D538" s="60"/>
      <c r="E538" s="60"/>
      <c r="F538" s="60"/>
      <c r="G538" s="60"/>
      <c r="H538" s="60"/>
      <c r="I538" s="60"/>
      <c r="J538" s="78"/>
      <c r="K538" s="78"/>
    </row>
    <row r="539" spans="2:11">
      <c r="B539" s="60"/>
      <c r="C539" s="60"/>
      <c r="D539" s="60"/>
      <c r="E539" s="60"/>
      <c r="F539" s="60"/>
      <c r="G539" s="60"/>
      <c r="H539" s="60"/>
      <c r="I539" s="60"/>
      <c r="J539" s="78"/>
      <c r="K539" s="78"/>
    </row>
    <row r="540" spans="2:11">
      <c r="B540" s="60"/>
      <c r="C540" s="60"/>
      <c r="D540" s="60"/>
      <c r="E540" s="60"/>
      <c r="F540" s="60"/>
      <c r="G540" s="60"/>
      <c r="H540" s="60"/>
      <c r="I540" s="60"/>
      <c r="J540" s="78"/>
      <c r="K540" s="78"/>
    </row>
    <row r="541" spans="2:11">
      <c r="B541" s="60"/>
      <c r="C541" s="60"/>
      <c r="D541" s="60"/>
      <c r="E541" s="60"/>
      <c r="F541" s="60"/>
      <c r="G541" s="60"/>
      <c r="H541" s="60"/>
      <c r="I541" s="60"/>
      <c r="J541" s="78"/>
      <c r="K541" s="78"/>
    </row>
    <row r="542" spans="2:11">
      <c r="B542" s="60"/>
      <c r="C542" s="60"/>
      <c r="D542" s="60"/>
      <c r="E542" s="60"/>
      <c r="F542" s="60"/>
      <c r="G542" s="60"/>
      <c r="H542" s="60"/>
      <c r="I542" s="60"/>
      <c r="J542" s="78"/>
      <c r="K542" s="78"/>
    </row>
    <row r="543" spans="2:11">
      <c r="B543" s="60"/>
      <c r="C543" s="60"/>
      <c r="D543" s="60"/>
      <c r="E543" s="60"/>
      <c r="F543" s="60"/>
      <c r="G543" s="60"/>
      <c r="H543" s="60"/>
      <c r="I543" s="60"/>
      <c r="J543" s="78"/>
      <c r="K543" s="78"/>
    </row>
    <row r="544" spans="2:11">
      <c r="B544" s="60"/>
      <c r="C544" s="60"/>
      <c r="D544" s="60"/>
      <c r="E544" s="60"/>
      <c r="F544" s="60"/>
      <c r="G544" s="60"/>
      <c r="H544" s="60"/>
      <c r="I544" s="60"/>
      <c r="J544" s="78"/>
      <c r="K544" s="78"/>
    </row>
    <row r="545" spans="2:11">
      <c r="B545" s="60"/>
      <c r="C545" s="60"/>
      <c r="D545" s="60"/>
      <c r="E545" s="60"/>
      <c r="F545" s="60"/>
      <c r="G545" s="60"/>
      <c r="H545" s="60"/>
      <c r="I545" s="60"/>
      <c r="J545" s="78"/>
      <c r="K545" s="78"/>
    </row>
    <row r="546" spans="2:11">
      <c r="B546" s="60"/>
      <c r="C546" s="60"/>
      <c r="D546" s="60"/>
      <c r="E546" s="60"/>
      <c r="F546" s="60"/>
      <c r="G546" s="60"/>
      <c r="H546" s="60"/>
      <c r="I546" s="60"/>
      <c r="J546" s="78"/>
      <c r="K546" s="78"/>
    </row>
    <row r="547" spans="2:11">
      <c r="B547" s="60"/>
      <c r="C547" s="60"/>
      <c r="D547" s="60"/>
      <c r="E547" s="60"/>
      <c r="F547" s="60"/>
      <c r="G547" s="60"/>
      <c r="H547" s="60"/>
      <c r="I547" s="60"/>
      <c r="J547" s="78"/>
      <c r="K547" s="78"/>
    </row>
    <row r="548" spans="2:11">
      <c r="B548" s="60"/>
      <c r="C548" s="60"/>
      <c r="D548" s="60"/>
      <c r="E548" s="60"/>
      <c r="F548" s="60"/>
      <c r="G548" s="60"/>
      <c r="H548" s="60"/>
      <c r="I548" s="60"/>
      <c r="J548" s="78"/>
      <c r="K548" s="78"/>
    </row>
    <row r="549" spans="2:11">
      <c r="B549" s="60"/>
      <c r="C549" s="60"/>
      <c r="D549" s="60"/>
      <c r="E549" s="60"/>
      <c r="F549" s="60"/>
      <c r="G549" s="60"/>
      <c r="H549" s="60"/>
      <c r="I549" s="60"/>
      <c r="J549" s="78"/>
      <c r="K549" s="78"/>
    </row>
    <row r="550" spans="2:11">
      <c r="B550" s="60"/>
      <c r="C550" s="60"/>
      <c r="D550" s="60"/>
      <c r="E550" s="60"/>
      <c r="F550" s="60"/>
      <c r="G550" s="60"/>
      <c r="H550" s="60"/>
      <c r="I550" s="60"/>
      <c r="J550" s="78"/>
      <c r="K550" s="78"/>
    </row>
    <row r="551" spans="2:11">
      <c r="B551" s="60"/>
      <c r="C551" s="60"/>
      <c r="D551" s="60"/>
      <c r="E551" s="60"/>
      <c r="F551" s="60"/>
      <c r="G551" s="60"/>
      <c r="H551" s="60"/>
      <c r="I551" s="60"/>
      <c r="J551" s="78"/>
      <c r="K551" s="78"/>
    </row>
    <row r="552" spans="2:11">
      <c r="B552" s="60"/>
      <c r="C552" s="60"/>
      <c r="D552" s="60"/>
      <c r="E552" s="60"/>
      <c r="F552" s="60"/>
      <c r="G552" s="60"/>
      <c r="H552" s="60"/>
      <c r="I552" s="60"/>
      <c r="J552" s="78"/>
      <c r="K552" s="78"/>
    </row>
    <row r="553" spans="2:11">
      <c r="B553" s="60"/>
      <c r="C553" s="60"/>
      <c r="D553" s="60"/>
      <c r="E553" s="60"/>
      <c r="F553" s="60"/>
      <c r="G553" s="60"/>
      <c r="H553" s="60"/>
      <c r="I553" s="60"/>
      <c r="J553" s="78"/>
      <c r="K553" s="78"/>
    </row>
    <row r="554" spans="2:11">
      <c r="B554" s="60"/>
      <c r="C554" s="60"/>
      <c r="D554" s="60"/>
      <c r="E554" s="60"/>
      <c r="F554" s="60"/>
      <c r="G554" s="60"/>
      <c r="H554" s="60"/>
      <c r="I554" s="60"/>
      <c r="J554" s="78"/>
      <c r="K554" s="78"/>
    </row>
    <row r="555" spans="2:11">
      <c r="B555" s="60"/>
      <c r="C555" s="60"/>
      <c r="D555" s="60"/>
      <c r="E555" s="60"/>
      <c r="F555" s="60"/>
      <c r="G555" s="60"/>
      <c r="I555" s="60"/>
      <c r="J555" s="78"/>
      <c r="K555" s="78"/>
    </row>
  </sheetData>
  <sheetProtection password="DB3B" sheet="1" objects="1" scenarios="1"/>
  <autoFilter ref="B1:K264">
    <filterColumn colId="2"/>
  </autoFilter>
  <sortState ref="E2:J169">
    <sortCondition ref="I169"/>
  </sortState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1"/>
  <dimension ref="A1:L502"/>
  <sheetViews>
    <sheetView view="pageLayout" zoomScale="85" zoomScalePageLayoutView="85" workbookViewId="0">
      <selection activeCell="J198" sqref="J198:K198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1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0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hidden="1" customHeight="1">
      <c r="A9" s="148">
        <v>8</v>
      </c>
      <c r="B9" s="108" t="s">
        <v>266</v>
      </c>
      <c r="C9" s="108" t="s">
        <v>62</v>
      </c>
      <c r="D9" s="124" t="s">
        <v>39</v>
      </c>
      <c r="E9" s="65">
        <v>6</v>
      </c>
      <c r="F9" s="153"/>
      <c r="G9" s="65">
        <v>14</v>
      </c>
      <c r="H9" s="65"/>
      <c r="I9" s="133">
        <f t="shared" si="0"/>
        <v>20</v>
      </c>
      <c r="J9" s="73"/>
      <c r="K9" s="87"/>
      <c r="L9" s="50"/>
    </row>
    <row r="10" spans="1:12" s="41" customFormat="1" ht="12.75" hidden="1" customHeight="1">
      <c r="A10" s="148">
        <v>9</v>
      </c>
      <c r="B10" s="108" t="s">
        <v>273</v>
      </c>
      <c r="C10" s="108" t="s">
        <v>69</v>
      </c>
      <c r="D10" s="114" t="s">
        <v>36</v>
      </c>
      <c r="E10" s="45">
        <v>13</v>
      </c>
      <c r="F10" s="51">
        <v>15</v>
      </c>
      <c r="G10" s="153"/>
      <c r="H10" s="45"/>
      <c r="I10" s="49">
        <f t="shared" si="0"/>
        <v>28</v>
      </c>
      <c r="J10" s="73"/>
      <c r="K10" s="87"/>
      <c r="L10" s="50"/>
    </row>
    <row r="11" spans="1:12" s="41" customFormat="1" ht="12.75" hidden="1" customHeight="1">
      <c r="A11" s="148">
        <v>10</v>
      </c>
      <c r="B11" s="118" t="s">
        <v>460</v>
      </c>
      <c r="C11" s="118" t="s">
        <v>73</v>
      </c>
      <c r="D11" s="124" t="s">
        <v>41</v>
      </c>
      <c r="E11" s="153"/>
      <c r="F11" s="122">
        <v>21</v>
      </c>
      <c r="G11" s="65">
        <v>8</v>
      </c>
      <c r="H11" s="65"/>
      <c r="I11" s="133">
        <f t="shared" si="0"/>
        <v>29</v>
      </c>
      <c r="J11" s="73"/>
      <c r="K11" s="87"/>
      <c r="L11" s="50"/>
    </row>
    <row r="12" spans="1:12" s="41" customFormat="1" ht="12.75" hidden="1" customHeight="1">
      <c r="A12" s="148">
        <v>11</v>
      </c>
      <c r="B12" s="108" t="s">
        <v>268</v>
      </c>
      <c r="C12" s="108" t="s">
        <v>47</v>
      </c>
      <c r="D12" s="114" t="s">
        <v>36</v>
      </c>
      <c r="E12" s="45">
        <v>8</v>
      </c>
      <c r="F12" s="51">
        <v>25</v>
      </c>
      <c r="G12" s="153"/>
      <c r="H12" s="45"/>
      <c r="I12" s="49">
        <f t="shared" si="0"/>
        <v>33</v>
      </c>
      <c r="J12" s="73"/>
      <c r="K12" s="87"/>
      <c r="L12" s="50"/>
    </row>
    <row r="13" spans="1:12" s="41" customFormat="1" ht="12.75" hidden="1" customHeight="1">
      <c r="A13" s="148">
        <v>12</v>
      </c>
      <c r="B13" s="126" t="s">
        <v>458</v>
      </c>
      <c r="C13" s="126" t="s">
        <v>73</v>
      </c>
      <c r="D13" s="114" t="s">
        <v>37</v>
      </c>
      <c r="E13" s="153"/>
      <c r="F13" s="51">
        <v>18</v>
      </c>
      <c r="G13" s="45">
        <v>15</v>
      </c>
      <c r="H13" s="45"/>
      <c r="I13" s="49">
        <f t="shared" si="0"/>
        <v>33</v>
      </c>
      <c r="J13" s="73"/>
      <c r="K13" s="87"/>
      <c r="L13" s="50"/>
    </row>
    <row r="14" spans="1:12" s="41" customFormat="1" ht="12.75" hidden="1" customHeight="1">
      <c r="A14" s="148">
        <v>13</v>
      </c>
      <c r="B14" s="108" t="s">
        <v>272</v>
      </c>
      <c r="C14" s="108" t="s">
        <v>71</v>
      </c>
      <c r="D14" s="124" t="s">
        <v>36</v>
      </c>
      <c r="E14" s="65">
        <v>12</v>
      </c>
      <c r="F14" s="122">
        <v>22</v>
      </c>
      <c r="G14" s="153"/>
      <c r="H14" s="65"/>
      <c r="I14" s="133">
        <f t="shared" si="0"/>
        <v>34</v>
      </c>
      <c r="J14" s="73"/>
      <c r="K14" s="87"/>
      <c r="L14" s="50"/>
    </row>
    <row r="15" spans="1:12" s="41" customFormat="1" ht="12.75" hidden="1" customHeight="1">
      <c r="A15" s="148">
        <v>14</v>
      </c>
      <c r="B15" s="108" t="s">
        <v>277</v>
      </c>
      <c r="C15" s="108" t="s">
        <v>52</v>
      </c>
      <c r="D15" s="115" t="s">
        <v>37</v>
      </c>
      <c r="E15" s="45">
        <v>17</v>
      </c>
      <c r="F15" s="153"/>
      <c r="G15" s="65">
        <v>19</v>
      </c>
      <c r="H15" s="65"/>
      <c r="I15" s="133">
        <f t="shared" si="0"/>
        <v>36</v>
      </c>
      <c r="J15" s="73"/>
      <c r="K15" s="87"/>
      <c r="L15" s="50"/>
    </row>
    <row r="16" spans="1:12" s="41" customFormat="1" ht="12.75" hidden="1" customHeight="1">
      <c r="B16" s="118" t="s">
        <v>461</v>
      </c>
      <c r="C16" s="118" t="s">
        <v>69</v>
      </c>
      <c r="D16" s="115" t="s">
        <v>37</v>
      </c>
      <c r="E16" s="153"/>
      <c r="F16" s="122">
        <v>23</v>
      </c>
      <c r="G16" s="65">
        <v>17</v>
      </c>
      <c r="H16" s="122"/>
      <c r="I16" s="133">
        <f t="shared" si="0"/>
        <v>40</v>
      </c>
      <c r="J16" s="73"/>
      <c r="K16" s="87"/>
      <c r="L16" s="50"/>
    </row>
    <row r="17" spans="2:12" s="41" customFormat="1" ht="12.75" hidden="1" customHeight="1">
      <c r="B17" s="108" t="s">
        <v>269</v>
      </c>
      <c r="C17" s="108" t="s">
        <v>62</v>
      </c>
      <c r="D17" s="124" t="s">
        <v>40</v>
      </c>
      <c r="E17" s="65">
        <v>9</v>
      </c>
      <c r="F17" s="122">
        <v>20</v>
      </c>
      <c r="G17" s="65">
        <v>12</v>
      </c>
      <c r="H17" s="65"/>
      <c r="I17" s="133">
        <f t="shared" si="0"/>
        <v>41</v>
      </c>
      <c r="J17" s="73"/>
      <c r="K17" s="87"/>
      <c r="L17" s="50"/>
    </row>
    <row r="18" spans="2:12" s="41" customFormat="1" ht="12.75" hidden="1" customHeight="1">
      <c r="B18" s="108" t="s">
        <v>284</v>
      </c>
      <c r="C18" s="108" t="s">
        <v>81</v>
      </c>
      <c r="D18" s="124" t="s">
        <v>37</v>
      </c>
      <c r="E18" s="45">
        <v>24</v>
      </c>
      <c r="F18" s="153"/>
      <c r="G18" s="65">
        <v>18</v>
      </c>
      <c r="H18" s="65"/>
      <c r="I18" s="133">
        <f t="shared" si="0"/>
        <v>42</v>
      </c>
      <c r="J18" s="73"/>
      <c r="K18" s="87"/>
      <c r="L18" s="50"/>
    </row>
    <row r="19" spans="2:12" s="41" customFormat="1" ht="12.75" hidden="1" customHeight="1">
      <c r="B19" s="126" t="s">
        <v>459</v>
      </c>
      <c r="C19" s="126" t="s">
        <v>455</v>
      </c>
      <c r="D19" s="124" t="s">
        <v>40</v>
      </c>
      <c r="E19" s="153"/>
      <c r="F19" s="122">
        <v>19</v>
      </c>
      <c r="G19" s="65">
        <v>24</v>
      </c>
      <c r="H19" s="65"/>
      <c r="I19" s="133">
        <f t="shared" si="0"/>
        <v>43</v>
      </c>
      <c r="J19" s="73"/>
      <c r="K19" s="87"/>
      <c r="L19" s="50"/>
    </row>
    <row r="20" spans="2:12" s="41" customFormat="1" ht="12.75" hidden="1" customHeight="1">
      <c r="B20" s="108" t="s">
        <v>270</v>
      </c>
      <c r="C20" s="108" t="s">
        <v>53</v>
      </c>
      <c r="D20" s="124" t="s">
        <v>38</v>
      </c>
      <c r="E20" s="65">
        <v>10</v>
      </c>
      <c r="F20" s="122">
        <v>13</v>
      </c>
      <c r="G20" s="65">
        <v>25</v>
      </c>
      <c r="H20" s="65"/>
      <c r="I20" s="133">
        <f t="shared" si="0"/>
        <v>48</v>
      </c>
      <c r="J20" s="73"/>
      <c r="K20" s="87"/>
      <c r="L20" s="50"/>
    </row>
    <row r="21" spans="2:12" s="41" customFormat="1" ht="12.75" hidden="1" customHeight="1">
      <c r="B21" s="108" t="s">
        <v>281</v>
      </c>
      <c r="C21" s="108" t="s">
        <v>124</v>
      </c>
      <c r="D21" s="114" t="s">
        <v>40</v>
      </c>
      <c r="E21" s="45">
        <v>21</v>
      </c>
      <c r="F21" s="51">
        <v>33</v>
      </c>
      <c r="G21" s="153"/>
      <c r="H21" s="45"/>
      <c r="I21" s="49">
        <f>SUM(E21:H21)</f>
        <v>54</v>
      </c>
      <c r="J21" s="73"/>
      <c r="K21" s="87"/>
      <c r="L21" s="50"/>
    </row>
    <row r="22" spans="2:12" s="41" customFormat="1" ht="12.75" hidden="1" customHeight="1">
      <c r="B22" s="142" t="s">
        <v>465</v>
      </c>
      <c r="C22" s="142" t="s">
        <v>378</v>
      </c>
      <c r="D22" s="114" t="s">
        <v>37</v>
      </c>
      <c r="E22" s="153"/>
      <c r="F22" s="51">
        <v>36</v>
      </c>
      <c r="G22" s="45">
        <v>21</v>
      </c>
      <c r="H22" s="51"/>
      <c r="I22" s="49">
        <f t="shared" ref="I22" si="1">SUM(E22:H22)</f>
        <v>57</v>
      </c>
      <c r="J22" s="73"/>
      <c r="K22" s="73"/>
      <c r="L22" s="50"/>
    </row>
    <row r="23" spans="2:12" s="41" customFormat="1" ht="12.75" hidden="1" customHeight="1">
      <c r="B23" s="108" t="s">
        <v>286</v>
      </c>
      <c r="C23" s="108" t="s">
        <v>67</v>
      </c>
      <c r="D23" s="114" t="s">
        <v>40</v>
      </c>
      <c r="E23" s="45">
        <v>26</v>
      </c>
      <c r="F23" s="153"/>
      <c r="G23" s="45">
        <v>34</v>
      </c>
      <c r="H23" s="51"/>
      <c r="I23" s="49">
        <f>SUM(E23:H23)</f>
        <v>60</v>
      </c>
      <c r="J23" s="73"/>
      <c r="K23" s="87"/>
      <c r="L23" s="50"/>
    </row>
    <row r="24" spans="2:12" s="41" customFormat="1" ht="12.75" hidden="1" customHeight="1">
      <c r="B24" s="108" t="s">
        <v>275</v>
      </c>
      <c r="C24" s="108" t="s">
        <v>62</v>
      </c>
      <c r="D24" s="114" t="s">
        <v>39</v>
      </c>
      <c r="E24" s="45">
        <v>15</v>
      </c>
      <c r="F24" s="51">
        <v>27</v>
      </c>
      <c r="G24" s="45">
        <v>23</v>
      </c>
      <c r="H24" s="45"/>
      <c r="I24" s="49">
        <f>SUM(E24:H24)</f>
        <v>65</v>
      </c>
      <c r="J24" s="73"/>
      <c r="K24" s="87"/>
      <c r="L24" s="50"/>
    </row>
    <row r="25" spans="2:12" s="41" customFormat="1" ht="12.75" hidden="1" customHeight="1">
      <c r="B25" s="118" t="s">
        <v>464</v>
      </c>
      <c r="C25" s="118" t="s">
        <v>73</v>
      </c>
      <c r="D25" s="124" t="s">
        <v>38</v>
      </c>
      <c r="E25" s="153"/>
      <c r="F25" s="122">
        <v>35</v>
      </c>
      <c r="G25" s="65">
        <v>31</v>
      </c>
      <c r="H25" s="65"/>
      <c r="I25" s="133">
        <f t="shared" ref="I25:I26" si="2">SUM(E25:H25)</f>
        <v>66</v>
      </c>
      <c r="J25" s="73"/>
      <c r="K25" s="73"/>
      <c r="L25" s="50"/>
    </row>
    <row r="26" spans="2:12" s="41" customFormat="1" ht="12.75" hidden="1" customHeight="1">
      <c r="B26" s="118" t="s">
        <v>467</v>
      </c>
      <c r="C26" s="118" t="s">
        <v>53</v>
      </c>
      <c r="D26" s="114" t="s">
        <v>36</v>
      </c>
      <c r="E26" s="153"/>
      <c r="F26" s="51">
        <v>40</v>
      </c>
      <c r="G26" s="45">
        <v>32</v>
      </c>
      <c r="H26" s="45"/>
      <c r="I26" s="49">
        <f t="shared" si="2"/>
        <v>72</v>
      </c>
      <c r="J26" s="73"/>
      <c r="K26" s="73"/>
      <c r="L26" s="50"/>
    </row>
    <row r="27" spans="2:12" s="41" customFormat="1" ht="12.75" hidden="1" customHeight="1">
      <c r="B27" s="108" t="s">
        <v>274</v>
      </c>
      <c r="C27" s="108" t="s">
        <v>52</v>
      </c>
      <c r="D27" s="115" t="s">
        <v>37</v>
      </c>
      <c r="E27" s="65">
        <v>14</v>
      </c>
      <c r="F27" s="122">
        <v>32</v>
      </c>
      <c r="G27" s="65">
        <v>28</v>
      </c>
      <c r="H27" s="65"/>
      <c r="I27" s="133">
        <f>SUM(E27:H27)</f>
        <v>74</v>
      </c>
      <c r="J27" s="73"/>
      <c r="K27" s="87"/>
      <c r="L27" s="50"/>
    </row>
    <row r="28" spans="2:12" s="41" customFormat="1" ht="12.75" hidden="1" customHeight="1">
      <c r="B28" s="118" t="s">
        <v>468</v>
      </c>
      <c r="C28" s="118" t="s">
        <v>75</v>
      </c>
      <c r="D28" s="114" t="s">
        <v>39</v>
      </c>
      <c r="E28" s="153"/>
      <c r="F28" s="51">
        <v>42</v>
      </c>
      <c r="G28" s="45">
        <v>35</v>
      </c>
      <c r="H28" s="45"/>
      <c r="I28" s="49">
        <f t="shared" ref="I28" si="3">SUM(E28:H28)</f>
        <v>77</v>
      </c>
      <c r="J28" s="73"/>
      <c r="K28" s="87"/>
      <c r="L28" s="50"/>
    </row>
    <row r="29" spans="2:12" s="41" customFormat="1" ht="12.75" hidden="1" customHeight="1">
      <c r="B29" s="108" t="s">
        <v>278</v>
      </c>
      <c r="C29" s="108" t="s">
        <v>79</v>
      </c>
      <c r="D29" s="114" t="s">
        <v>40</v>
      </c>
      <c r="E29" s="65">
        <v>18</v>
      </c>
      <c r="F29" s="51">
        <v>26</v>
      </c>
      <c r="G29" s="45">
        <v>33</v>
      </c>
      <c r="H29" s="45"/>
      <c r="I29" s="49">
        <f>SUM(E29:H29)</f>
        <v>77</v>
      </c>
      <c r="J29" s="73"/>
      <c r="K29" s="87"/>
      <c r="L29" s="50"/>
    </row>
    <row r="30" spans="2:12" s="41" customFormat="1" ht="12.75" hidden="1" customHeight="1">
      <c r="B30" s="108" t="s">
        <v>320</v>
      </c>
      <c r="C30" s="108" t="s">
        <v>60</v>
      </c>
      <c r="D30" s="124" t="s">
        <v>37</v>
      </c>
      <c r="E30" s="45">
        <v>60</v>
      </c>
      <c r="F30" s="153"/>
      <c r="G30" s="65">
        <v>20</v>
      </c>
      <c r="H30" s="65"/>
      <c r="I30" s="133">
        <f>SUM(E30:H30)</f>
        <v>80</v>
      </c>
      <c r="J30" s="73"/>
      <c r="K30" s="87"/>
      <c r="L30" s="50"/>
    </row>
    <row r="31" spans="2:12" s="41" customFormat="1" ht="12.75" hidden="1" customHeight="1">
      <c r="B31" s="108" t="s">
        <v>296</v>
      </c>
      <c r="C31" s="108" t="s">
        <v>62</v>
      </c>
      <c r="D31" s="114" t="s">
        <v>38</v>
      </c>
      <c r="E31" s="45">
        <v>36</v>
      </c>
      <c r="F31" s="51">
        <v>52</v>
      </c>
      <c r="G31" s="153"/>
      <c r="H31" s="45"/>
      <c r="I31" s="49">
        <f t="shared" ref="I31:I49" si="4">SUM(E31:H31)</f>
        <v>88</v>
      </c>
      <c r="J31" s="73"/>
      <c r="K31" s="87"/>
      <c r="L31" s="50"/>
    </row>
    <row r="32" spans="2:12" s="41" customFormat="1" ht="12.75" hidden="1" customHeight="1">
      <c r="B32" s="108" t="s">
        <v>287</v>
      </c>
      <c r="C32" s="108" t="s">
        <v>52</v>
      </c>
      <c r="D32" s="124" t="s">
        <v>43</v>
      </c>
      <c r="E32" s="65">
        <v>27</v>
      </c>
      <c r="F32" s="122">
        <v>31</v>
      </c>
      <c r="G32" s="65">
        <v>30</v>
      </c>
      <c r="H32" s="65"/>
      <c r="I32" s="133">
        <f t="shared" si="4"/>
        <v>88</v>
      </c>
      <c r="J32" s="73"/>
      <c r="K32" s="87"/>
      <c r="L32" s="50"/>
    </row>
    <row r="33" spans="2:12" s="41" customFormat="1" ht="12.75" hidden="1" customHeight="1">
      <c r="B33" s="108" t="s">
        <v>311</v>
      </c>
      <c r="C33" s="108" t="s">
        <v>53</v>
      </c>
      <c r="D33" s="115" t="s">
        <v>37</v>
      </c>
      <c r="E33" s="45">
        <v>51</v>
      </c>
      <c r="F33" s="122">
        <v>41</v>
      </c>
      <c r="G33" s="153"/>
      <c r="H33" s="65"/>
      <c r="I33" s="133">
        <f>SUM(E33:H33)</f>
        <v>92</v>
      </c>
      <c r="J33" s="73"/>
      <c r="K33" s="87"/>
      <c r="L33" s="50"/>
    </row>
    <row r="34" spans="2:12" s="41" customFormat="1" ht="12.75" hidden="1" customHeight="1">
      <c r="B34" s="108" t="s">
        <v>317</v>
      </c>
      <c r="C34" s="108" t="s">
        <v>79</v>
      </c>
      <c r="D34" s="124" t="s">
        <v>37</v>
      </c>
      <c r="E34" s="45">
        <v>57</v>
      </c>
      <c r="F34" s="122">
        <v>38</v>
      </c>
      <c r="G34" s="153"/>
      <c r="H34" s="65"/>
      <c r="I34" s="133">
        <f>SUM(E34:H34)</f>
        <v>95</v>
      </c>
      <c r="J34" s="73"/>
      <c r="K34" s="87"/>
      <c r="L34" s="50"/>
    </row>
    <row r="35" spans="2:12" s="41" customFormat="1" ht="12.75" hidden="1" customHeight="1">
      <c r="B35" s="108" t="s">
        <v>301</v>
      </c>
      <c r="C35" s="108" t="s">
        <v>182</v>
      </c>
      <c r="D35" s="4" t="s">
        <v>38</v>
      </c>
      <c r="E35" s="45">
        <v>41</v>
      </c>
      <c r="F35" s="122">
        <v>29</v>
      </c>
      <c r="G35" s="65">
        <v>27</v>
      </c>
      <c r="H35" s="65"/>
      <c r="I35" s="133">
        <f>SUM(E35:H35)</f>
        <v>97</v>
      </c>
      <c r="J35" s="73"/>
      <c r="K35" s="87"/>
      <c r="L35" s="50"/>
    </row>
    <row r="36" spans="2:12" s="41" customFormat="1" ht="12.75" hidden="1" customHeight="1">
      <c r="B36" s="126" t="s">
        <v>470</v>
      </c>
      <c r="C36" s="126" t="s">
        <v>67</v>
      </c>
      <c r="D36" s="114" t="s">
        <v>36</v>
      </c>
      <c r="E36" s="153"/>
      <c r="F36" s="51">
        <v>49</v>
      </c>
      <c r="G36" s="45">
        <v>50</v>
      </c>
      <c r="H36" s="45"/>
      <c r="I36" s="49">
        <f t="shared" ref="I36" si="5">SUM(E36:H36)</f>
        <v>99</v>
      </c>
      <c r="J36" s="73"/>
      <c r="K36" s="87"/>
      <c r="L36" s="50"/>
    </row>
    <row r="37" spans="2:12" s="41" customFormat="1" ht="12.75" hidden="1" customHeight="1">
      <c r="B37" s="108" t="s">
        <v>285</v>
      </c>
      <c r="C37" s="108" t="s">
        <v>52</v>
      </c>
      <c r="D37" s="114" t="s">
        <v>40</v>
      </c>
      <c r="E37" s="65">
        <v>25</v>
      </c>
      <c r="F37" s="51">
        <v>47</v>
      </c>
      <c r="G37" s="45">
        <v>29</v>
      </c>
      <c r="H37" s="45"/>
      <c r="I37" s="49">
        <f t="shared" si="4"/>
        <v>101</v>
      </c>
      <c r="J37" s="73"/>
      <c r="K37" s="87"/>
      <c r="L37" s="50"/>
    </row>
    <row r="38" spans="2:12" s="41" customFormat="1" ht="12.75" hidden="1" customHeight="1">
      <c r="B38" s="108" t="s">
        <v>300</v>
      </c>
      <c r="C38" s="108" t="s">
        <v>75</v>
      </c>
      <c r="D38" s="124" t="s">
        <v>43</v>
      </c>
      <c r="E38" s="65">
        <v>40</v>
      </c>
      <c r="F38" s="153"/>
      <c r="G38" s="65">
        <v>61</v>
      </c>
      <c r="H38" s="65"/>
      <c r="I38" s="133">
        <f t="shared" si="4"/>
        <v>101</v>
      </c>
      <c r="J38" s="73"/>
      <c r="K38" s="87"/>
      <c r="L38" s="50"/>
    </row>
    <row r="39" spans="2:12" s="41" customFormat="1" ht="12.75" hidden="1" customHeight="1">
      <c r="B39" s="108" t="s">
        <v>303</v>
      </c>
      <c r="C39" s="108" t="s">
        <v>62</v>
      </c>
      <c r="D39" s="114" t="s">
        <v>43</v>
      </c>
      <c r="E39" s="45">
        <v>43</v>
      </c>
      <c r="F39" s="153"/>
      <c r="G39" s="45">
        <v>63</v>
      </c>
      <c r="H39" s="45"/>
      <c r="I39" s="49">
        <f>SUM(E39:H39)</f>
        <v>106</v>
      </c>
      <c r="J39" s="73"/>
      <c r="K39" s="87"/>
      <c r="L39" s="50"/>
    </row>
    <row r="40" spans="2:12" s="41" customFormat="1" ht="12.75" hidden="1" customHeight="1">
      <c r="B40" s="108" t="s">
        <v>302</v>
      </c>
      <c r="C40" s="108" t="s">
        <v>134</v>
      </c>
      <c r="D40" s="124" t="s">
        <v>39</v>
      </c>
      <c r="E40" s="65">
        <v>42</v>
      </c>
      <c r="F40" s="122">
        <v>65</v>
      </c>
      <c r="G40" s="153"/>
      <c r="H40" s="65"/>
      <c r="I40" s="133">
        <f>SUM(E40:H40)</f>
        <v>107</v>
      </c>
      <c r="J40" s="73"/>
      <c r="K40" s="87"/>
      <c r="L40" s="50"/>
    </row>
    <row r="41" spans="2:12" s="41" customFormat="1" ht="12.75" hidden="1" customHeight="1">
      <c r="B41" s="108" t="s">
        <v>288</v>
      </c>
      <c r="C41" s="108" t="s">
        <v>47</v>
      </c>
      <c r="D41" s="114" t="s">
        <v>41</v>
      </c>
      <c r="E41" s="45">
        <v>28</v>
      </c>
      <c r="F41" s="51">
        <v>45</v>
      </c>
      <c r="G41" s="45">
        <v>39</v>
      </c>
      <c r="H41" s="45"/>
      <c r="I41" s="49">
        <f t="shared" si="4"/>
        <v>112</v>
      </c>
      <c r="J41" s="73"/>
      <c r="K41" s="87"/>
      <c r="L41" s="50"/>
    </row>
    <row r="42" spans="2:12" s="41" customFormat="1" ht="12.75" hidden="1" customHeight="1">
      <c r="B42" s="118" t="s">
        <v>473</v>
      </c>
      <c r="C42" s="118" t="s">
        <v>77</v>
      </c>
      <c r="D42" s="4" t="s">
        <v>42</v>
      </c>
      <c r="E42" s="153"/>
      <c r="F42" s="122">
        <v>56</v>
      </c>
      <c r="G42" s="65">
        <v>57</v>
      </c>
      <c r="H42" s="65"/>
      <c r="I42" s="133">
        <f t="shared" si="4"/>
        <v>113</v>
      </c>
      <c r="J42" s="73"/>
      <c r="K42" s="87"/>
      <c r="L42" s="50"/>
    </row>
    <row r="43" spans="2:12" s="41" customFormat="1" ht="12.75" hidden="1" customHeight="1">
      <c r="B43" s="108" t="s">
        <v>319</v>
      </c>
      <c r="C43" s="108" t="s">
        <v>52</v>
      </c>
      <c r="D43" s="114" t="s">
        <v>38</v>
      </c>
      <c r="E43" s="65">
        <v>59</v>
      </c>
      <c r="F43" s="153"/>
      <c r="G43" s="45">
        <v>56</v>
      </c>
      <c r="H43" s="45"/>
      <c r="I43" s="49">
        <f>SUM(E43:H43)</f>
        <v>115</v>
      </c>
      <c r="J43" s="73"/>
      <c r="K43" s="87"/>
      <c r="L43" s="50"/>
    </row>
    <row r="44" spans="2:12" s="41" customFormat="1" ht="12.75" hidden="1" customHeight="1">
      <c r="B44" s="108" t="s">
        <v>318</v>
      </c>
      <c r="C44" s="108" t="s">
        <v>134</v>
      </c>
      <c r="D44" s="114" t="s">
        <v>41</v>
      </c>
      <c r="E44" s="45">
        <v>58</v>
      </c>
      <c r="F44" s="51">
        <v>61</v>
      </c>
      <c r="G44" s="153"/>
      <c r="H44" s="45"/>
      <c r="I44" s="49">
        <f>SUM(E44:H44)</f>
        <v>119</v>
      </c>
      <c r="J44" s="73"/>
      <c r="K44" s="87"/>
      <c r="L44" s="50"/>
    </row>
    <row r="45" spans="2:12" s="41" customFormat="1" ht="12.75" hidden="1" customHeight="1">
      <c r="B45" s="108" t="s">
        <v>298</v>
      </c>
      <c r="C45" s="108" t="s">
        <v>47</v>
      </c>
      <c r="D45" s="114" t="s">
        <v>39</v>
      </c>
      <c r="E45" s="45">
        <v>38</v>
      </c>
      <c r="F45" s="51">
        <v>43</v>
      </c>
      <c r="G45" s="45">
        <v>38</v>
      </c>
      <c r="H45" s="45"/>
      <c r="I45" s="49">
        <f t="shared" si="4"/>
        <v>119</v>
      </c>
      <c r="J45" s="73"/>
      <c r="K45" s="87"/>
      <c r="L45" s="50"/>
    </row>
    <row r="46" spans="2:12" s="41" customFormat="1" ht="12.75" hidden="1" customHeight="1">
      <c r="B46" s="108" t="s">
        <v>290</v>
      </c>
      <c r="C46" s="108" t="s">
        <v>67</v>
      </c>
      <c r="D46" s="114" t="s">
        <v>41</v>
      </c>
      <c r="E46" s="45">
        <v>30</v>
      </c>
      <c r="F46" s="51">
        <v>51</v>
      </c>
      <c r="G46" s="45">
        <v>40</v>
      </c>
      <c r="H46" s="45"/>
      <c r="I46" s="49">
        <f t="shared" si="4"/>
        <v>121</v>
      </c>
      <c r="J46" s="73"/>
      <c r="K46" s="87"/>
      <c r="L46" s="50"/>
    </row>
    <row r="47" spans="2:12" s="41" customFormat="1" ht="12.75" hidden="1" customHeight="1">
      <c r="B47" s="118" t="s">
        <v>483</v>
      </c>
      <c r="C47" s="118" t="s">
        <v>79</v>
      </c>
      <c r="D47" s="114" t="s">
        <v>38</v>
      </c>
      <c r="E47" s="153"/>
      <c r="F47" s="51">
        <v>74</v>
      </c>
      <c r="G47" s="45">
        <v>53</v>
      </c>
      <c r="H47" s="45"/>
      <c r="I47" s="49">
        <f t="shared" si="4"/>
        <v>127</v>
      </c>
      <c r="J47" s="73"/>
      <c r="K47" s="87"/>
      <c r="L47" s="50"/>
    </row>
    <row r="48" spans="2:12" s="41" customFormat="1" ht="12.75" hidden="1" customHeight="1">
      <c r="B48" s="108" t="s">
        <v>297</v>
      </c>
      <c r="C48" s="108" t="s">
        <v>79</v>
      </c>
      <c r="D48" s="114" t="s">
        <v>39</v>
      </c>
      <c r="E48" s="65">
        <v>37</v>
      </c>
      <c r="F48" s="51">
        <v>48</v>
      </c>
      <c r="G48" s="45">
        <v>43</v>
      </c>
      <c r="H48" s="45"/>
      <c r="I48" s="49">
        <f t="shared" si="4"/>
        <v>128</v>
      </c>
      <c r="J48" s="73"/>
      <c r="K48" s="87"/>
      <c r="L48" s="50"/>
    </row>
    <row r="49" spans="1:12" s="41" customFormat="1" ht="12.75" hidden="1" customHeight="1">
      <c r="B49" s="108" t="s">
        <v>294</v>
      </c>
      <c r="C49" s="108" t="s">
        <v>15</v>
      </c>
      <c r="D49" s="115" t="s">
        <v>42</v>
      </c>
      <c r="E49" s="45">
        <v>34</v>
      </c>
      <c r="F49" s="122">
        <v>55</v>
      </c>
      <c r="G49" s="65">
        <v>45</v>
      </c>
      <c r="H49" s="65"/>
      <c r="I49" s="133">
        <f t="shared" si="4"/>
        <v>134</v>
      </c>
      <c r="J49" s="73"/>
      <c r="K49" s="87"/>
      <c r="L49" s="50"/>
    </row>
    <row r="50" spans="1:12" s="41" customFormat="1" ht="12.75" hidden="1" customHeight="1">
      <c r="B50" s="108" t="s">
        <v>326</v>
      </c>
      <c r="C50" s="108" t="s">
        <v>48</v>
      </c>
      <c r="D50" s="114" t="s">
        <v>37</v>
      </c>
      <c r="E50" s="45">
        <v>66</v>
      </c>
      <c r="F50" s="153"/>
      <c r="G50" s="45">
        <v>68</v>
      </c>
      <c r="H50" s="45"/>
      <c r="I50" s="49">
        <f>SUM(E50:H50)</f>
        <v>134</v>
      </c>
      <c r="J50" s="73"/>
      <c r="K50" s="87"/>
      <c r="L50" s="50"/>
    </row>
    <row r="51" spans="1:12" s="41" customFormat="1" ht="12.75" hidden="1" customHeight="1">
      <c r="B51" s="118" t="s">
        <v>478</v>
      </c>
      <c r="C51" s="118" t="s">
        <v>79</v>
      </c>
      <c r="D51" s="124" t="s">
        <v>43</v>
      </c>
      <c r="E51" s="153"/>
      <c r="F51" s="122">
        <v>67</v>
      </c>
      <c r="G51" s="65">
        <v>67</v>
      </c>
      <c r="H51" s="65"/>
      <c r="I51" s="133">
        <f t="shared" ref="I51:I53" si="6">SUM(E51:H51)</f>
        <v>134</v>
      </c>
      <c r="J51" s="73"/>
      <c r="K51" s="87"/>
      <c r="L51" s="50"/>
    </row>
    <row r="52" spans="1:12" s="41" customFormat="1" ht="12.75" hidden="1" customHeight="1">
      <c r="B52" s="118" t="s">
        <v>482</v>
      </c>
      <c r="C52" s="118" t="s">
        <v>62</v>
      </c>
      <c r="D52" s="114" t="s">
        <v>41</v>
      </c>
      <c r="E52" s="153"/>
      <c r="F52" s="51">
        <v>73</v>
      </c>
      <c r="G52" s="45">
        <v>62</v>
      </c>
      <c r="H52" s="45"/>
      <c r="I52" s="49">
        <f t="shared" si="6"/>
        <v>135</v>
      </c>
      <c r="J52" s="73"/>
      <c r="K52" s="87"/>
      <c r="L52" s="50"/>
    </row>
    <row r="53" spans="1:12" s="41" customFormat="1" ht="12.75" hidden="1" customHeight="1">
      <c r="B53" s="108" t="s">
        <v>292</v>
      </c>
      <c r="C53" s="108" t="s">
        <v>62</v>
      </c>
      <c r="D53" s="114" t="s">
        <v>42</v>
      </c>
      <c r="E53" s="45">
        <v>32</v>
      </c>
      <c r="F53" s="51">
        <v>66</v>
      </c>
      <c r="G53" s="45">
        <v>37</v>
      </c>
      <c r="H53" s="45"/>
      <c r="I53" s="49">
        <f t="shared" si="6"/>
        <v>135</v>
      </c>
      <c r="J53" s="73"/>
      <c r="K53" s="87"/>
      <c r="L53" s="50"/>
    </row>
    <row r="54" spans="1:12" s="41" customFormat="1" ht="12.75" hidden="1" customHeight="1">
      <c r="B54" s="108" t="s">
        <v>304</v>
      </c>
      <c r="C54" s="108" t="s">
        <v>67</v>
      </c>
      <c r="D54" s="114" t="s">
        <v>36</v>
      </c>
      <c r="E54" s="65">
        <v>44</v>
      </c>
      <c r="F54" s="51">
        <v>46</v>
      </c>
      <c r="G54" s="45">
        <v>50</v>
      </c>
      <c r="H54" s="45"/>
      <c r="I54" s="49">
        <f>SUM(E54:H54)</f>
        <v>140</v>
      </c>
      <c r="J54" s="73"/>
      <c r="K54" s="87"/>
      <c r="L54" s="50"/>
    </row>
    <row r="55" spans="1:12" s="41" customFormat="1" ht="12.75" hidden="1" customHeight="1">
      <c r="B55" s="108" t="s">
        <v>329</v>
      </c>
      <c r="C55" s="108" t="s">
        <v>79</v>
      </c>
      <c r="D55" s="114" t="s">
        <v>42</v>
      </c>
      <c r="E55" s="45">
        <v>69</v>
      </c>
      <c r="F55" s="153"/>
      <c r="G55" s="45">
        <v>74</v>
      </c>
      <c r="H55" s="45"/>
      <c r="I55" s="49">
        <f>SUM(E55:H55)</f>
        <v>143</v>
      </c>
      <c r="J55" s="73"/>
      <c r="K55" s="87"/>
      <c r="L55" s="50"/>
    </row>
    <row r="56" spans="1:12" s="41" customFormat="1" ht="12.75" hidden="1" customHeight="1">
      <c r="B56" s="108" t="s">
        <v>306</v>
      </c>
      <c r="C56" s="108" t="s">
        <v>52</v>
      </c>
      <c r="D56" s="124" t="s">
        <v>42</v>
      </c>
      <c r="E56" s="65">
        <v>46</v>
      </c>
      <c r="F56" s="122">
        <v>50</v>
      </c>
      <c r="G56" s="65">
        <v>48</v>
      </c>
      <c r="H56" s="65"/>
      <c r="I56" s="133">
        <f>SUM(E56:H56)</f>
        <v>144</v>
      </c>
      <c r="J56" s="73"/>
      <c r="K56" s="87"/>
      <c r="L56" s="50"/>
    </row>
    <row r="57" spans="1:12" s="41" customFormat="1" ht="12.75" hidden="1" customHeight="1">
      <c r="A57" s="148">
        <v>62</v>
      </c>
      <c r="B57" s="108" t="s">
        <v>308</v>
      </c>
      <c r="C57" s="108" t="s">
        <v>81</v>
      </c>
      <c r="D57" s="124" t="s">
        <v>39</v>
      </c>
      <c r="E57" s="65">
        <v>48</v>
      </c>
      <c r="F57" s="122">
        <v>59</v>
      </c>
      <c r="G57" s="65">
        <v>47</v>
      </c>
      <c r="H57" s="65"/>
      <c r="I57" s="133">
        <f t="shared" ref="I57:I63" si="7">SUM(E57:H57)</f>
        <v>154</v>
      </c>
      <c r="J57" s="73"/>
      <c r="K57" s="87"/>
      <c r="L57" s="50"/>
    </row>
    <row r="58" spans="1:12" s="41" customFormat="1" ht="12.75" hidden="1" customHeight="1">
      <c r="A58" s="148">
        <v>63</v>
      </c>
      <c r="B58" s="108" t="s">
        <v>336</v>
      </c>
      <c r="C58" s="108" t="s">
        <v>47</v>
      </c>
      <c r="D58" s="124" t="s">
        <v>41</v>
      </c>
      <c r="E58" s="65">
        <v>76</v>
      </c>
      <c r="F58" s="153"/>
      <c r="G58" s="65">
        <v>78</v>
      </c>
      <c r="H58" s="122"/>
      <c r="I58" s="133">
        <f t="shared" si="7"/>
        <v>154</v>
      </c>
      <c r="J58" s="73"/>
      <c r="K58" s="87"/>
      <c r="L58" s="50"/>
    </row>
    <row r="59" spans="1:12" s="41" customFormat="1" ht="12.75" hidden="1" customHeight="1">
      <c r="A59" s="148">
        <v>64</v>
      </c>
      <c r="B59" s="108" t="s">
        <v>310</v>
      </c>
      <c r="C59" s="108" t="s">
        <v>73</v>
      </c>
      <c r="D59" s="114" t="s">
        <v>40</v>
      </c>
      <c r="E59" s="65">
        <v>50</v>
      </c>
      <c r="F59" s="51">
        <v>64</v>
      </c>
      <c r="G59" s="45">
        <v>51</v>
      </c>
      <c r="H59" s="45"/>
      <c r="I59" s="49">
        <f t="shared" si="7"/>
        <v>165</v>
      </c>
      <c r="J59" s="73"/>
      <c r="K59" s="87"/>
      <c r="L59" s="50"/>
    </row>
    <row r="60" spans="1:12" s="41" customFormat="1" ht="12.75" hidden="1" customHeight="1">
      <c r="A60" s="148">
        <v>65</v>
      </c>
      <c r="B60" s="108" t="s">
        <v>315</v>
      </c>
      <c r="C60" s="108" t="s">
        <v>52</v>
      </c>
      <c r="D60" s="115" t="s">
        <v>40</v>
      </c>
      <c r="E60" s="45">
        <v>55</v>
      </c>
      <c r="F60" s="122">
        <v>69</v>
      </c>
      <c r="G60" s="65">
        <v>44</v>
      </c>
      <c r="H60" s="65"/>
      <c r="I60" s="133">
        <f t="shared" si="7"/>
        <v>168</v>
      </c>
      <c r="J60" s="73"/>
      <c r="K60" s="87"/>
      <c r="L60" s="50"/>
    </row>
    <row r="61" spans="1:12" s="41" customFormat="1" ht="12.75" hidden="1" customHeight="1">
      <c r="A61" s="148">
        <v>66</v>
      </c>
      <c r="B61" s="108" t="s">
        <v>342</v>
      </c>
      <c r="C61" s="108" t="s">
        <v>133</v>
      </c>
      <c r="D61" s="124" t="s">
        <v>38</v>
      </c>
      <c r="E61" s="45">
        <v>82</v>
      </c>
      <c r="F61" s="122">
        <v>87</v>
      </c>
      <c r="G61" s="153"/>
      <c r="H61" s="65"/>
      <c r="I61" s="133">
        <f t="shared" si="7"/>
        <v>169</v>
      </c>
      <c r="J61" s="73"/>
      <c r="K61" s="87"/>
      <c r="L61" s="50"/>
    </row>
    <row r="62" spans="1:12" s="41" customFormat="1" ht="12.75" hidden="1" customHeight="1">
      <c r="A62" s="148">
        <v>67</v>
      </c>
      <c r="B62" s="108" t="s">
        <v>343</v>
      </c>
      <c r="C62" s="108" t="s">
        <v>134</v>
      </c>
      <c r="D62" s="114" t="s">
        <v>45</v>
      </c>
      <c r="E62" s="65">
        <v>83</v>
      </c>
      <c r="F62" s="153"/>
      <c r="G62" s="45">
        <v>87</v>
      </c>
      <c r="H62" s="51"/>
      <c r="I62" s="49">
        <f t="shared" si="7"/>
        <v>170</v>
      </c>
      <c r="J62" s="73"/>
      <c r="K62" s="87"/>
      <c r="L62" s="50"/>
    </row>
    <row r="63" spans="1:12" s="41" customFormat="1" ht="12.75" hidden="1" customHeight="1">
      <c r="A63" s="148">
        <v>68</v>
      </c>
      <c r="B63" s="126" t="s">
        <v>488</v>
      </c>
      <c r="C63" s="126" t="s">
        <v>53</v>
      </c>
      <c r="D63" s="114" t="s">
        <v>36</v>
      </c>
      <c r="E63" s="153"/>
      <c r="F63" s="51">
        <v>79</v>
      </c>
      <c r="G63" s="45">
        <v>94</v>
      </c>
      <c r="H63" s="45"/>
      <c r="I63" s="49">
        <f t="shared" si="7"/>
        <v>173</v>
      </c>
      <c r="J63" s="73"/>
      <c r="K63" s="87"/>
      <c r="L63" s="50"/>
    </row>
    <row r="64" spans="1:12" s="41" customFormat="1" ht="12.75" hidden="1" customHeight="1">
      <c r="A64" s="148">
        <v>69</v>
      </c>
      <c r="B64" s="108" t="s">
        <v>339</v>
      </c>
      <c r="C64" s="108" t="s">
        <v>134</v>
      </c>
      <c r="D64" s="114" t="s">
        <v>45</v>
      </c>
      <c r="E64" s="45">
        <v>79</v>
      </c>
      <c r="F64" s="153"/>
      <c r="G64" s="45">
        <v>97</v>
      </c>
      <c r="H64" s="51"/>
      <c r="I64" s="49">
        <f>SUM(E64:H64)</f>
        <v>176</v>
      </c>
      <c r="J64" s="73"/>
      <c r="K64" s="87"/>
      <c r="L64" s="50"/>
    </row>
    <row r="65" spans="1:12" s="41" customFormat="1" ht="12.75" hidden="1" customHeight="1">
      <c r="A65" s="148">
        <v>70</v>
      </c>
      <c r="B65" s="108" t="s">
        <v>346</v>
      </c>
      <c r="C65" s="108" t="s">
        <v>81</v>
      </c>
      <c r="D65" s="114" t="s">
        <v>39</v>
      </c>
      <c r="E65" s="45">
        <v>86</v>
      </c>
      <c r="F65" s="51">
        <v>93</v>
      </c>
      <c r="G65" s="153"/>
      <c r="H65" s="51"/>
      <c r="I65" s="49">
        <f>SUM(E65:H65)</f>
        <v>179</v>
      </c>
      <c r="J65" s="73"/>
      <c r="K65" s="87"/>
      <c r="L65" s="50"/>
    </row>
    <row r="66" spans="1:12" s="41" customFormat="1" ht="12.75" hidden="1" customHeight="1">
      <c r="A66" s="148">
        <v>71</v>
      </c>
      <c r="B66" s="108" t="s">
        <v>312</v>
      </c>
      <c r="C66" s="108" t="s">
        <v>47</v>
      </c>
      <c r="D66" s="114" t="s">
        <v>42</v>
      </c>
      <c r="E66" s="65">
        <v>52</v>
      </c>
      <c r="F66" s="51">
        <v>62</v>
      </c>
      <c r="G66" s="45">
        <v>66</v>
      </c>
      <c r="H66" s="45"/>
      <c r="I66" s="49">
        <f>SUM(E66:H66)</f>
        <v>180</v>
      </c>
      <c r="J66" s="73"/>
      <c r="K66" s="87"/>
      <c r="L66" s="50"/>
    </row>
    <row r="67" spans="1:12" s="41" customFormat="1" ht="12.75" hidden="1" customHeight="1">
      <c r="A67" s="148">
        <v>72</v>
      </c>
      <c r="B67" s="108" t="s">
        <v>324</v>
      </c>
      <c r="C67" s="108" t="s">
        <v>69</v>
      </c>
      <c r="D67" s="114" t="s">
        <v>37</v>
      </c>
      <c r="E67" s="45">
        <v>64</v>
      </c>
      <c r="F67" s="51">
        <v>72</v>
      </c>
      <c r="G67" s="45">
        <v>55</v>
      </c>
      <c r="H67" s="51"/>
      <c r="I67" s="49">
        <f>SUM(E67:H67)</f>
        <v>191</v>
      </c>
      <c r="J67" s="73"/>
      <c r="K67" s="87"/>
      <c r="L67" s="50"/>
    </row>
    <row r="68" spans="1:12" s="41" customFormat="1" ht="12.75" hidden="1" customHeight="1">
      <c r="A68" s="148">
        <v>73</v>
      </c>
      <c r="B68" s="126" t="s">
        <v>494</v>
      </c>
      <c r="C68" s="126" t="s">
        <v>81</v>
      </c>
      <c r="D68" s="114" t="s">
        <v>37</v>
      </c>
      <c r="E68" s="153"/>
      <c r="F68" s="51">
        <v>98</v>
      </c>
      <c r="G68" s="45">
        <v>98</v>
      </c>
      <c r="H68" s="45"/>
      <c r="I68" s="49">
        <f t="shared" ref="I68:I69" si="8">SUM(E68:H68)</f>
        <v>196</v>
      </c>
      <c r="J68" s="73"/>
      <c r="K68" s="87"/>
      <c r="L68" s="50"/>
    </row>
    <row r="69" spans="1:12" s="41" customFormat="1" ht="12.75" hidden="1" customHeight="1">
      <c r="A69" s="148">
        <v>74</v>
      </c>
      <c r="B69" s="126" t="s">
        <v>497</v>
      </c>
      <c r="C69" s="126" t="s">
        <v>62</v>
      </c>
      <c r="D69" s="114" t="s">
        <v>39</v>
      </c>
      <c r="E69" s="153"/>
      <c r="F69" s="51">
        <v>101</v>
      </c>
      <c r="G69" s="45">
        <v>95</v>
      </c>
      <c r="H69" s="45"/>
      <c r="I69" s="49">
        <f t="shared" si="8"/>
        <v>196</v>
      </c>
      <c r="J69" s="73"/>
      <c r="K69" s="87"/>
      <c r="L69" s="50"/>
    </row>
    <row r="70" spans="1:12" s="41" customFormat="1" ht="12.75" hidden="1" customHeight="1">
      <c r="A70" s="148">
        <v>75</v>
      </c>
      <c r="B70" s="108" t="s">
        <v>360</v>
      </c>
      <c r="C70" s="108" t="s">
        <v>182</v>
      </c>
      <c r="D70" s="115" t="s">
        <v>37</v>
      </c>
      <c r="E70" s="65">
        <v>100</v>
      </c>
      <c r="F70" s="153"/>
      <c r="G70" s="65">
        <v>103</v>
      </c>
      <c r="H70" s="65"/>
      <c r="I70" s="133">
        <f>SUM(E70:H70)</f>
        <v>203</v>
      </c>
      <c r="J70" s="73"/>
      <c r="K70" s="87"/>
      <c r="L70" s="50"/>
    </row>
    <row r="71" spans="1:12" s="41" customFormat="1" ht="12.75" hidden="1" customHeight="1">
      <c r="A71" s="148">
        <v>76</v>
      </c>
      <c r="B71" s="126" t="s">
        <v>498</v>
      </c>
      <c r="C71" s="126" t="s">
        <v>124</v>
      </c>
      <c r="D71" s="114" t="s">
        <v>39</v>
      </c>
      <c r="E71" s="153"/>
      <c r="F71" s="51">
        <v>102</v>
      </c>
      <c r="G71" s="45">
        <v>101</v>
      </c>
      <c r="H71" s="45"/>
      <c r="I71" s="49">
        <f t="shared" ref="I71:I73" si="9">SUM(E71:H71)</f>
        <v>203</v>
      </c>
      <c r="J71" s="73"/>
      <c r="K71" s="87"/>
      <c r="L71" s="50"/>
    </row>
    <row r="72" spans="1:12" s="41" customFormat="1" ht="12.75" hidden="1" customHeight="1">
      <c r="A72" s="148">
        <v>77</v>
      </c>
      <c r="B72" s="118" t="s">
        <v>499</v>
      </c>
      <c r="C72" s="118" t="s">
        <v>53</v>
      </c>
      <c r="D72" s="114" t="s">
        <v>37</v>
      </c>
      <c r="E72" s="153"/>
      <c r="F72" s="51">
        <v>104</v>
      </c>
      <c r="G72" s="45">
        <v>107</v>
      </c>
      <c r="H72" s="45"/>
      <c r="I72" s="49">
        <f t="shared" si="9"/>
        <v>211</v>
      </c>
      <c r="J72" s="73"/>
      <c r="K72" s="87"/>
      <c r="L72" s="50"/>
    </row>
    <row r="73" spans="1:12" s="41" customFormat="1" ht="12.75" hidden="1" customHeight="1">
      <c r="A73" s="148">
        <v>78</v>
      </c>
      <c r="B73" s="126" t="s">
        <v>505</v>
      </c>
      <c r="C73" s="126" t="s">
        <v>15</v>
      </c>
      <c r="D73" s="114" t="s">
        <v>36</v>
      </c>
      <c r="E73" s="153"/>
      <c r="F73" s="51">
        <v>117</v>
      </c>
      <c r="G73" s="45">
        <v>96</v>
      </c>
      <c r="H73" s="45"/>
      <c r="I73" s="49">
        <f t="shared" si="9"/>
        <v>213</v>
      </c>
      <c r="J73" s="73"/>
      <c r="K73" s="87"/>
      <c r="L73" s="50"/>
    </row>
    <row r="74" spans="1:12" s="41" customFormat="1" ht="12.75" hidden="1" customHeight="1">
      <c r="A74" s="148">
        <v>79</v>
      </c>
      <c r="B74" s="108" t="s">
        <v>361</v>
      </c>
      <c r="C74" s="108" t="s">
        <v>182</v>
      </c>
      <c r="D74" s="114" t="s">
        <v>41</v>
      </c>
      <c r="E74" s="45">
        <v>101</v>
      </c>
      <c r="F74" s="51">
        <v>116</v>
      </c>
      <c r="G74" s="153"/>
      <c r="H74" s="45"/>
      <c r="I74" s="49">
        <f>SUM(E74:H74)</f>
        <v>217</v>
      </c>
      <c r="J74" s="73"/>
      <c r="K74" s="87"/>
      <c r="L74" s="50"/>
    </row>
    <row r="75" spans="1:12" s="41" customFormat="1" ht="12.75" hidden="1" customHeight="1">
      <c r="A75" s="148">
        <v>80</v>
      </c>
      <c r="B75" s="118" t="s">
        <v>502</v>
      </c>
      <c r="C75" s="118" t="s">
        <v>53</v>
      </c>
      <c r="D75" s="114" t="s">
        <v>37</v>
      </c>
      <c r="E75" s="153"/>
      <c r="F75" s="51">
        <v>111</v>
      </c>
      <c r="G75" s="45">
        <v>108</v>
      </c>
      <c r="H75" s="45"/>
      <c r="I75" s="49">
        <f t="shared" ref="I75:I76" si="10">SUM(E75:H75)</f>
        <v>219</v>
      </c>
      <c r="J75" s="73"/>
      <c r="K75" s="73"/>
      <c r="L75" s="50"/>
    </row>
    <row r="76" spans="1:12" s="41" customFormat="1" ht="12.75" hidden="1" customHeight="1">
      <c r="A76" s="148">
        <v>81</v>
      </c>
      <c r="B76" s="108" t="s">
        <v>369</v>
      </c>
      <c r="C76" s="108" t="s">
        <v>15</v>
      </c>
      <c r="D76" s="114" t="s">
        <v>58</v>
      </c>
      <c r="E76" s="45">
        <v>109</v>
      </c>
      <c r="F76" s="153"/>
      <c r="G76" s="45">
        <v>113</v>
      </c>
      <c r="H76" s="51"/>
      <c r="I76" s="49">
        <f t="shared" si="10"/>
        <v>222</v>
      </c>
      <c r="J76" s="73"/>
      <c r="K76" s="73"/>
      <c r="L76" s="50"/>
    </row>
    <row r="77" spans="1:12" s="41" customFormat="1" ht="12.75" hidden="1" customHeight="1">
      <c r="A77" s="148">
        <v>82</v>
      </c>
      <c r="B77" s="108" t="s">
        <v>328</v>
      </c>
      <c r="C77" s="108" t="s">
        <v>81</v>
      </c>
      <c r="D77" s="124" t="s">
        <v>39</v>
      </c>
      <c r="E77" s="45">
        <v>68</v>
      </c>
      <c r="F77" s="122">
        <v>85</v>
      </c>
      <c r="G77" s="65">
        <v>71</v>
      </c>
      <c r="H77" s="65"/>
      <c r="I77" s="133">
        <f>SUM(E77:H77)</f>
        <v>224</v>
      </c>
      <c r="J77" s="73"/>
      <c r="K77" s="87"/>
      <c r="L77" s="50"/>
    </row>
    <row r="78" spans="1:12" s="41" customFormat="1" ht="12.75" hidden="1" customHeight="1">
      <c r="A78" s="148">
        <v>83</v>
      </c>
      <c r="B78" s="108" t="s">
        <v>334</v>
      </c>
      <c r="C78" s="108" t="s">
        <v>71</v>
      </c>
      <c r="D78" s="114" t="s">
        <v>41</v>
      </c>
      <c r="E78" s="65">
        <v>74</v>
      </c>
      <c r="F78" s="51">
        <v>84</v>
      </c>
      <c r="G78" s="45">
        <v>76</v>
      </c>
      <c r="H78" s="45"/>
      <c r="I78" s="49">
        <f>SUM(E78:H78)</f>
        <v>234</v>
      </c>
      <c r="J78" s="73"/>
      <c r="K78" s="87"/>
      <c r="L78" s="50"/>
    </row>
    <row r="79" spans="1:12" s="41" customFormat="1" ht="12.75" hidden="1" customHeight="1">
      <c r="A79" s="148">
        <v>84</v>
      </c>
      <c r="B79" s="108" t="s">
        <v>344</v>
      </c>
      <c r="C79" s="108" t="s">
        <v>51</v>
      </c>
      <c r="D79" s="114" t="s">
        <v>40</v>
      </c>
      <c r="E79" s="45">
        <v>84</v>
      </c>
      <c r="F79" s="51">
        <v>80</v>
      </c>
      <c r="G79" s="45">
        <v>70</v>
      </c>
      <c r="H79" s="45"/>
      <c r="I79" s="49">
        <f>SUM(E79:H79)</f>
        <v>234</v>
      </c>
      <c r="J79" s="73"/>
      <c r="K79" s="87"/>
      <c r="L79" s="50"/>
    </row>
    <row r="80" spans="1:12" s="41" customFormat="1" ht="12.75" hidden="1" customHeight="1">
      <c r="A80" s="148">
        <v>85</v>
      </c>
      <c r="B80" s="108" t="s">
        <v>337</v>
      </c>
      <c r="C80" s="108" t="s">
        <v>79</v>
      </c>
      <c r="D80" s="114" t="s">
        <v>40</v>
      </c>
      <c r="E80" s="45">
        <v>77</v>
      </c>
      <c r="F80" s="51">
        <v>92</v>
      </c>
      <c r="G80" s="45">
        <v>80</v>
      </c>
      <c r="H80" s="45"/>
      <c r="I80" s="49">
        <f t="shared" ref="I80:I95" si="11">SUM(E80:H80)</f>
        <v>249</v>
      </c>
      <c r="J80" s="73"/>
      <c r="K80" s="87"/>
      <c r="L80" s="50"/>
    </row>
    <row r="81" spans="1:12" s="41" customFormat="1" ht="12.75" hidden="1" customHeight="1">
      <c r="A81" s="148">
        <v>86</v>
      </c>
      <c r="B81" s="108" t="s">
        <v>340</v>
      </c>
      <c r="C81" s="108" t="s">
        <v>67</v>
      </c>
      <c r="D81" s="124" t="s">
        <v>43</v>
      </c>
      <c r="E81" s="45">
        <v>80</v>
      </c>
      <c r="F81" s="122">
        <v>83</v>
      </c>
      <c r="G81" s="65">
        <v>88</v>
      </c>
      <c r="H81" s="65"/>
      <c r="I81" s="133">
        <f t="shared" si="11"/>
        <v>251</v>
      </c>
      <c r="J81" s="73"/>
      <c r="K81" s="87"/>
      <c r="L81" s="50"/>
    </row>
    <row r="82" spans="1:12" s="41" customFormat="1" ht="12.75" hidden="1" customHeight="1">
      <c r="A82" s="148">
        <v>87</v>
      </c>
      <c r="B82" s="108" t="s">
        <v>341</v>
      </c>
      <c r="C82" s="108" t="s">
        <v>133</v>
      </c>
      <c r="D82" s="114" t="s">
        <v>37</v>
      </c>
      <c r="E82" s="65">
        <v>81</v>
      </c>
      <c r="F82" s="51">
        <v>89</v>
      </c>
      <c r="G82" s="45">
        <v>90</v>
      </c>
      <c r="H82" s="45"/>
      <c r="I82" s="49">
        <f t="shared" si="11"/>
        <v>260</v>
      </c>
      <c r="J82" s="73"/>
      <c r="K82" s="87"/>
      <c r="L82" s="50"/>
    </row>
    <row r="83" spans="1:12" s="41" customFormat="1" ht="12.75" hidden="1" customHeight="1">
      <c r="A83" s="148">
        <v>88</v>
      </c>
      <c r="B83" s="108" t="s">
        <v>348</v>
      </c>
      <c r="C83" s="108" t="s">
        <v>52</v>
      </c>
      <c r="D83" s="124" t="s">
        <v>43</v>
      </c>
      <c r="E83" s="45">
        <v>88</v>
      </c>
      <c r="F83" s="122">
        <v>90</v>
      </c>
      <c r="G83" s="65">
        <v>82</v>
      </c>
      <c r="H83" s="65"/>
      <c r="I83" s="133">
        <f t="shared" si="11"/>
        <v>260</v>
      </c>
      <c r="J83" s="73"/>
      <c r="K83" s="87"/>
      <c r="L83" s="50"/>
    </row>
    <row r="84" spans="1:12" s="41" customFormat="1" ht="12.75" hidden="1" customHeight="1">
      <c r="A84" s="148">
        <v>89</v>
      </c>
      <c r="B84" s="108" t="s">
        <v>347</v>
      </c>
      <c r="C84" s="108" t="s">
        <v>75</v>
      </c>
      <c r="D84" s="124" t="s">
        <v>41</v>
      </c>
      <c r="E84" s="65">
        <v>87</v>
      </c>
      <c r="F84" s="122">
        <v>91</v>
      </c>
      <c r="G84" s="65">
        <v>85</v>
      </c>
      <c r="H84" s="65"/>
      <c r="I84" s="133">
        <f t="shared" si="11"/>
        <v>263</v>
      </c>
      <c r="J84" s="73"/>
      <c r="K84" s="87"/>
      <c r="L84" s="50"/>
    </row>
    <row r="85" spans="1:12" s="41" customFormat="1" ht="12.75" hidden="1" customHeight="1">
      <c r="A85" s="148">
        <v>90</v>
      </c>
      <c r="B85" s="108" t="s">
        <v>352</v>
      </c>
      <c r="C85" s="108" t="s">
        <v>62</v>
      </c>
      <c r="D85" s="124" t="s">
        <v>40</v>
      </c>
      <c r="E85" s="45">
        <v>92</v>
      </c>
      <c r="F85" s="122">
        <v>88</v>
      </c>
      <c r="G85" s="65">
        <v>84</v>
      </c>
      <c r="H85" s="65"/>
      <c r="I85" s="133">
        <f t="shared" si="11"/>
        <v>264</v>
      </c>
      <c r="J85" s="73"/>
      <c r="K85" s="87"/>
      <c r="L85" s="50"/>
    </row>
    <row r="86" spans="1:12" s="41" customFormat="1" ht="12.75" hidden="1" customHeight="1">
      <c r="A86" s="148">
        <v>91</v>
      </c>
      <c r="B86" s="108" t="s">
        <v>349</v>
      </c>
      <c r="C86" s="108" t="s">
        <v>15</v>
      </c>
      <c r="D86" s="114" t="s">
        <v>40</v>
      </c>
      <c r="E86" s="65">
        <v>89</v>
      </c>
      <c r="F86" s="51">
        <v>96</v>
      </c>
      <c r="G86" s="45">
        <v>83</v>
      </c>
      <c r="H86" s="51"/>
      <c r="I86" s="49">
        <f t="shared" si="11"/>
        <v>268</v>
      </c>
      <c r="J86" s="73"/>
      <c r="K86" s="87"/>
      <c r="L86" s="50"/>
    </row>
    <row r="87" spans="1:12" s="41" customFormat="1" ht="12.75" hidden="1" customHeight="1">
      <c r="A87" s="148">
        <v>92</v>
      </c>
      <c r="B87" s="108" t="s">
        <v>350</v>
      </c>
      <c r="C87" s="108" t="s">
        <v>81</v>
      </c>
      <c r="D87" s="124" t="s">
        <v>40</v>
      </c>
      <c r="E87" s="45">
        <v>90</v>
      </c>
      <c r="F87" s="122">
        <v>97</v>
      </c>
      <c r="G87" s="65">
        <v>102</v>
      </c>
      <c r="H87" s="65"/>
      <c r="I87" s="133">
        <f t="shared" si="11"/>
        <v>289</v>
      </c>
      <c r="J87" s="73"/>
      <c r="K87" s="87"/>
      <c r="L87" s="50"/>
    </row>
    <row r="88" spans="1:12" s="41" customFormat="1" ht="12.75" hidden="1" customHeight="1">
      <c r="A88" s="148">
        <v>93</v>
      </c>
      <c r="B88" s="108" t="s">
        <v>353</v>
      </c>
      <c r="C88" s="108" t="s">
        <v>51</v>
      </c>
      <c r="D88" s="115" t="s">
        <v>41</v>
      </c>
      <c r="E88" s="45">
        <v>93</v>
      </c>
      <c r="F88" s="122">
        <v>103</v>
      </c>
      <c r="G88" s="65">
        <v>99</v>
      </c>
      <c r="H88" s="65"/>
      <c r="I88" s="133">
        <f t="shared" si="11"/>
        <v>295</v>
      </c>
      <c r="J88" s="73"/>
      <c r="K88" s="87"/>
      <c r="L88" s="50"/>
    </row>
    <row r="89" spans="1:12" s="41" customFormat="1" ht="12.75" hidden="1" customHeight="1">
      <c r="A89" s="148">
        <v>94</v>
      </c>
      <c r="B89" s="108" t="s">
        <v>354</v>
      </c>
      <c r="C89" s="108" t="s">
        <v>77</v>
      </c>
      <c r="D89" s="114" t="s">
        <v>43</v>
      </c>
      <c r="E89" s="65">
        <v>94</v>
      </c>
      <c r="F89" s="51">
        <v>107</v>
      </c>
      <c r="G89" s="45">
        <v>105</v>
      </c>
      <c r="H89" s="45"/>
      <c r="I89" s="49">
        <f t="shared" si="11"/>
        <v>306</v>
      </c>
      <c r="J89" s="73"/>
      <c r="K89" s="73"/>
      <c r="L89" s="50"/>
    </row>
    <row r="90" spans="1:12" s="41" customFormat="1" ht="12.75" hidden="1" customHeight="1">
      <c r="A90" s="148">
        <v>95</v>
      </c>
      <c r="B90" s="108" t="s">
        <v>358</v>
      </c>
      <c r="C90" s="108" t="s">
        <v>79</v>
      </c>
      <c r="D90" s="114" t="s">
        <v>43</v>
      </c>
      <c r="E90" s="65">
        <v>98</v>
      </c>
      <c r="F90" s="51">
        <v>106</v>
      </c>
      <c r="G90" s="45">
        <v>104</v>
      </c>
      <c r="H90" s="45"/>
      <c r="I90" s="49">
        <f t="shared" si="11"/>
        <v>308</v>
      </c>
      <c r="J90" s="73"/>
      <c r="K90" s="87"/>
      <c r="L90" s="50"/>
    </row>
    <row r="91" spans="1:12" s="41" customFormat="1" ht="12.75" hidden="1" customHeight="1">
      <c r="A91" s="148">
        <v>96</v>
      </c>
      <c r="B91" s="108" t="s">
        <v>357</v>
      </c>
      <c r="C91" s="108" t="s">
        <v>81</v>
      </c>
      <c r="D91" s="115" t="s">
        <v>42</v>
      </c>
      <c r="E91" s="45">
        <v>97</v>
      </c>
      <c r="F91" s="122">
        <v>108</v>
      </c>
      <c r="G91" s="65">
        <v>109</v>
      </c>
      <c r="H91" s="65"/>
      <c r="I91" s="133">
        <f t="shared" si="11"/>
        <v>314</v>
      </c>
      <c r="J91" s="73"/>
      <c r="K91" s="73"/>
      <c r="L91" s="50"/>
    </row>
    <row r="92" spans="1:12" s="41" customFormat="1" ht="12.75" hidden="1" customHeight="1">
      <c r="A92" s="148">
        <v>97</v>
      </c>
      <c r="B92" s="108" t="s">
        <v>362</v>
      </c>
      <c r="C92" s="108" t="s">
        <v>67</v>
      </c>
      <c r="D92" s="124" t="s">
        <v>45</v>
      </c>
      <c r="E92" s="65">
        <v>102</v>
      </c>
      <c r="F92" s="122">
        <v>110</v>
      </c>
      <c r="G92" s="65">
        <v>106</v>
      </c>
      <c r="H92" s="65"/>
      <c r="I92" s="133">
        <f t="shared" si="11"/>
        <v>318</v>
      </c>
      <c r="J92" s="73"/>
      <c r="K92" s="87"/>
      <c r="L92" s="50"/>
    </row>
    <row r="93" spans="1:12" s="41" customFormat="1" ht="12.75" hidden="1" customHeight="1">
      <c r="A93" s="148">
        <v>98</v>
      </c>
      <c r="B93" s="108" t="s">
        <v>364</v>
      </c>
      <c r="C93" s="108" t="s">
        <v>81</v>
      </c>
      <c r="D93" s="114" t="s">
        <v>41</v>
      </c>
      <c r="E93" s="65">
        <v>104</v>
      </c>
      <c r="F93" s="51">
        <v>114</v>
      </c>
      <c r="G93" s="45">
        <v>110</v>
      </c>
      <c r="H93" s="45"/>
      <c r="I93" s="49">
        <f t="shared" si="11"/>
        <v>328</v>
      </c>
      <c r="J93" s="73"/>
      <c r="K93" s="73"/>
      <c r="L93" s="50"/>
    </row>
    <row r="94" spans="1:12" s="41" customFormat="1" ht="12.75" hidden="1" customHeight="1">
      <c r="A94" s="148">
        <v>99</v>
      </c>
      <c r="B94" s="108" t="s">
        <v>365</v>
      </c>
      <c r="C94" s="108" t="s">
        <v>81</v>
      </c>
      <c r="D94" s="114" t="s">
        <v>43</v>
      </c>
      <c r="E94" s="45">
        <v>105</v>
      </c>
      <c r="F94" s="51">
        <v>115</v>
      </c>
      <c r="G94" s="45">
        <v>111</v>
      </c>
      <c r="H94" s="45"/>
      <c r="I94" s="49">
        <f t="shared" si="11"/>
        <v>331</v>
      </c>
      <c r="J94" s="73"/>
      <c r="K94" s="87"/>
      <c r="L94" s="50"/>
    </row>
    <row r="95" spans="1:12" s="41" customFormat="1" ht="12.75" hidden="1" customHeight="1">
      <c r="A95" s="148">
        <v>100</v>
      </c>
      <c r="B95" s="108" t="s">
        <v>368</v>
      </c>
      <c r="C95" s="108" t="s">
        <v>51</v>
      </c>
      <c r="D95" s="114" t="s">
        <v>41</v>
      </c>
      <c r="E95" s="65">
        <v>108</v>
      </c>
      <c r="F95" s="51">
        <v>118</v>
      </c>
      <c r="G95" s="45">
        <v>112</v>
      </c>
      <c r="H95" s="45"/>
      <c r="I95" s="49">
        <f t="shared" si="11"/>
        <v>338</v>
      </c>
      <c r="J95" s="73"/>
      <c r="K95" s="87"/>
      <c r="L95" s="50"/>
    </row>
    <row r="96" spans="1:12" s="41" customFormat="1" ht="12.75" hidden="1" customHeight="1">
      <c r="A96" s="148">
        <v>101</v>
      </c>
      <c r="B96" s="108" t="s">
        <v>345</v>
      </c>
      <c r="C96" s="108" t="s">
        <v>48</v>
      </c>
      <c r="D96" s="114" t="s">
        <v>36</v>
      </c>
      <c r="E96" s="65">
        <v>85</v>
      </c>
      <c r="F96" s="153"/>
      <c r="G96" s="153"/>
      <c r="H96" s="45"/>
      <c r="I96" s="138"/>
      <c r="J96" s="138"/>
      <c r="K96" s="138"/>
      <c r="L96" s="50"/>
    </row>
    <row r="97" spans="1:12" s="41" customFormat="1" ht="12.75" hidden="1" customHeight="1">
      <c r="A97" s="148">
        <v>102</v>
      </c>
      <c r="B97" s="108" t="s">
        <v>351</v>
      </c>
      <c r="C97" s="108" t="s">
        <v>61</v>
      </c>
      <c r="D97" s="114" t="s">
        <v>38</v>
      </c>
      <c r="E97" s="65">
        <v>91</v>
      </c>
      <c r="F97" s="153"/>
      <c r="G97" s="153"/>
      <c r="H97" s="45"/>
      <c r="I97" s="138"/>
      <c r="J97" s="138"/>
      <c r="K97" s="138"/>
      <c r="L97" s="50"/>
    </row>
    <row r="98" spans="1:12" s="41" customFormat="1" ht="12.75" hidden="1" customHeight="1">
      <c r="A98" s="148">
        <v>103</v>
      </c>
      <c r="B98" s="108" t="s">
        <v>355</v>
      </c>
      <c r="C98" s="108" t="s">
        <v>61</v>
      </c>
      <c r="D98" s="114" t="s">
        <v>38</v>
      </c>
      <c r="E98" s="45">
        <v>95</v>
      </c>
      <c r="F98" s="153"/>
      <c r="G98" s="153"/>
      <c r="H98" s="45"/>
      <c r="I98" s="138"/>
      <c r="J98" s="138"/>
      <c r="K98" s="138"/>
      <c r="L98" s="50"/>
    </row>
    <row r="99" spans="1:12" s="41" customFormat="1" ht="12.75" hidden="1" customHeight="1">
      <c r="A99" s="148">
        <v>104</v>
      </c>
      <c r="B99" s="108" t="s">
        <v>356</v>
      </c>
      <c r="C99" s="108" t="s">
        <v>182</v>
      </c>
      <c r="D99" s="115" t="s">
        <v>41</v>
      </c>
      <c r="E99" s="65">
        <v>96</v>
      </c>
      <c r="F99" s="153"/>
      <c r="G99" s="153"/>
      <c r="H99" s="65"/>
      <c r="I99" s="138"/>
      <c r="J99" s="138"/>
      <c r="K99" s="138"/>
      <c r="L99" s="50"/>
    </row>
    <row r="100" spans="1:12" s="41" customFormat="1" ht="12.75" hidden="1" customHeight="1">
      <c r="A100" s="148">
        <v>105</v>
      </c>
      <c r="B100" s="108" t="s">
        <v>359</v>
      </c>
      <c r="C100" s="108" t="s">
        <v>182</v>
      </c>
      <c r="D100" s="114" t="s">
        <v>42</v>
      </c>
      <c r="E100" s="45">
        <v>99</v>
      </c>
      <c r="F100" s="153"/>
      <c r="G100" s="153"/>
      <c r="H100" s="49"/>
      <c r="I100" s="138"/>
      <c r="J100" s="138"/>
      <c r="K100" s="138"/>
      <c r="L100" s="50"/>
    </row>
    <row r="101" spans="1:12" s="41" customFormat="1" ht="12.75" hidden="1" customHeight="1">
      <c r="A101" s="148">
        <v>106</v>
      </c>
      <c r="B101" s="108" t="s">
        <v>363</v>
      </c>
      <c r="C101" s="108" t="s">
        <v>51</v>
      </c>
      <c r="D101" s="114" t="s">
        <v>40</v>
      </c>
      <c r="E101" s="45">
        <v>103</v>
      </c>
      <c r="F101" s="153"/>
      <c r="G101" s="153"/>
      <c r="H101" s="51"/>
      <c r="I101" s="138"/>
      <c r="J101" s="138"/>
      <c r="K101" s="138"/>
      <c r="L101" s="50"/>
    </row>
    <row r="102" spans="1:12" s="41" customFormat="1" ht="12.75" hidden="1" customHeight="1">
      <c r="A102" s="148">
        <v>107</v>
      </c>
      <c r="B102" s="108" t="s">
        <v>366</v>
      </c>
      <c r="C102" s="108" t="s">
        <v>134</v>
      </c>
      <c r="D102" s="4" t="s">
        <v>44</v>
      </c>
      <c r="E102" s="65">
        <v>106</v>
      </c>
      <c r="F102" s="153"/>
      <c r="G102" s="153"/>
      <c r="H102" s="65"/>
      <c r="I102" s="138"/>
      <c r="J102" s="138"/>
      <c r="K102" s="138"/>
      <c r="L102" s="50"/>
    </row>
    <row r="103" spans="1:12" s="41" customFormat="1" ht="12.75" hidden="1" customHeight="1">
      <c r="A103" s="148">
        <v>108</v>
      </c>
      <c r="B103" s="108" t="s">
        <v>367</v>
      </c>
      <c r="C103" s="108" t="s">
        <v>133</v>
      </c>
      <c r="D103" s="114" t="s">
        <v>37</v>
      </c>
      <c r="E103" s="45">
        <v>107</v>
      </c>
      <c r="F103" s="153"/>
      <c r="G103" s="153"/>
      <c r="H103" s="45"/>
      <c r="I103" s="138"/>
      <c r="J103" s="138"/>
      <c r="K103" s="138"/>
      <c r="L103" s="50"/>
    </row>
    <row r="104" spans="1:12" s="41" customFormat="1" ht="12.75" hidden="1" customHeight="1">
      <c r="A104" s="148">
        <v>112</v>
      </c>
      <c r="B104" s="118" t="s">
        <v>451</v>
      </c>
      <c r="C104" s="118" t="s">
        <v>69</v>
      </c>
      <c r="D104" s="114" t="s">
        <v>37</v>
      </c>
      <c r="E104" s="153"/>
      <c r="F104" s="51">
        <v>10</v>
      </c>
      <c r="G104" s="153"/>
      <c r="H104" s="45"/>
      <c r="I104" s="138"/>
      <c r="J104" s="138"/>
      <c r="K104" s="138"/>
      <c r="L104" s="50"/>
    </row>
    <row r="105" spans="1:12" s="41" customFormat="1" ht="12.75" hidden="1" customHeight="1">
      <c r="A105" s="148">
        <v>113</v>
      </c>
      <c r="B105" s="126" t="s">
        <v>453</v>
      </c>
      <c r="C105" s="126" t="s">
        <v>53</v>
      </c>
      <c r="D105" s="124" t="s">
        <v>37</v>
      </c>
      <c r="E105" s="153"/>
      <c r="F105" s="122">
        <v>12</v>
      </c>
      <c r="G105" s="153"/>
      <c r="H105" s="65"/>
      <c r="I105" s="138"/>
      <c r="J105" s="138"/>
      <c r="K105" s="138"/>
      <c r="L105" s="50"/>
    </row>
    <row r="106" spans="1:12" s="41" customFormat="1" ht="12.75" hidden="1" customHeight="1">
      <c r="A106" s="148">
        <v>114</v>
      </c>
      <c r="B106" s="142" t="s">
        <v>454</v>
      </c>
      <c r="C106" s="142" t="s">
        <v>67</v>
      </c>
      <c r="D106" s="114" t="s">
        <v>37</v>
      </c>
      <c r="E106" s="153"/>
      <c r="F106" s="51">
        <v>14</v>
      </c>
      <c r="G106" s="153"/>
      <c r="H106" s="51"/>
      <c r="I106" s="138"/>
      <c r="J106" s="138"/>
      <c r="K106" s="138"/>
      <c r="L106" s="50"/>
    </row>
    <row r="107" spans="1:12" s="41" customFormat="1" ht="12.75" hidden="1" customHeight="1">
      <c r="A107" s="148">
        <v>115</v>
      </c>
      <c r="B107" s="126" t="s">
        <v>456</v>
      </c>
      <c r="C107" s="126" t="s">
        <v>47</v>
      </c>
      <c r="D107" s="114" t="s">
        <v>37</v>
      </c>
      <c r="E107" s="153"/>
      <c r="F107" s="51">
        <v>16</v>
      </c>
      <c r="G107" s="153"/>
      <c r="H107" s="45"/>
      <c r="I107" s="138"/>
      <c r="J107" s="138"/>
      <c r="K107" s="138"/>
      <c r="L107" s="50"/>
    </row>
    <row r="108" spans="1:12" s="41" customFormat="1" ht="12.75" hidden="1" customHeight="1">
      <c r="A108" s="148">
        <v>116</v>
      </c>
      <c r="B108" s="118" t="s">
        <v>457</v>
      </c>
      <c r="C108" s="118" t="s">
        <v>455</v>
      </c>
      <c r="D108" s="115" t="s">
        <v>42</v>
      </c>
      <c r="E108" s="153"/>
      <c r="F108" s="122">
        <v>17</v>
      </c>
      <c r="G108" s="153"/>
      <c r="H108" s="65"/>
      <c r="I108" s="138"/>
      <c r="J108" s="138"/>
      <c r="K108" s="138"/>
      <c r="L108" s="50"/>
    </row>
    <row r="109" spans="1:12" s="41" customFormat="1" ht="12.75" hidden="1" customHeight="1">
      <c r="A109" s="148">
        <v>117</v>
      </c>
      <c r="B109" s="118" t="s">
        <v>462</v>
      </c>
      <c r="C109" s="118" t="s">
        <v>73</v>
      </c>
      <c r="D109" s="114" t="s">
        <v>38</v>
      </c>
      <c r="E109" s="153"/>
      <c r="F109" s="51">
        <v>28</v>
      </c>
      <c r="G109" s="153"/>
      <c r="H109" s="45"/>
      <c r="I109" s="138"/>
      <c r="J109" s="138"/>
      <c r="K109" s="138"/>
      <c r="L109" s="50"/>
    </row>
    <row r="110" spans="1:12" s="41" customFormat="1" ht="12.75" hidden="1" customHeight="1">
      <c r="A110" s="148">
        <v>118</v>
      </c>
      <c r="B110" s="126" t="s">
        <v>463</v>
      </c>
      <c r="C110" s="126" t="s">
        <v>66</v>
      </c>
      <c r="D110" s="115" t="s">
        <v>40</v>
      </c>
      <c r="E110" s="153"/>
      <c r="F110" s="122">
        <v>30</v>
      </c>
      <c r="G110" s="153"/>
      <c r="H110" s="65"/>
      <c r="I110" s="138"/>
      <c r="J110" s="138"/>
      <c r="K110" s="138"/>
      <c r="L110" s="50"/>
    </row>
    <row r="111" spans="1:12" s="41" customFormat="1" ht="12.75" hidden="1" customHeight="1">
      <c r="A111" s="148">
        <v>119</v>
      </c>
      <c r="B111" s="118" t="s">
        <v>466</v>
      </c>
      <c r="C111" s="118" t="s">
        <v>47</v>
      </c>
      <c r="D111" s="124" t="s">
        <v>37</v>
      </c>
      <c r="E111" s="153"/>
      <c r="F111" s="122">
        <v>37</v>
      </c>
      <c r="G111" s="153"/>
      <c r="H111" s="65"/>
      <c r="I111" s="138"/>
      <c r="J111" s="138"/>
      <c r="K111" s="138"/>
      <c r="L111" s="50"/>
    </row>
    <row r="112" spans="1:12" s="41" customFormat="1" ht="12.75" hidden="1" customHeight="1">
      <c r="A112" s="148">
        <v>120</v>
      </c>
      <c r="B112" s="126" t="s">
        <v>469</v>
      </c>
      <c r="C112" s="126" t="s">
        <v>71</v>
      </c>
      <c r="D112" s="114" t="s">
        <v>37</v>
      </c>
      <c r="E112" s="153"/>
      <c r="F112" s="51">
        <v>44</v>
      </c>
      <c r="G112" s="153"/>
      <c r="H112" s="45"/>
      <c r="I112" s="138"/>
      <c r="J112" s="138"/>
      <c r="K112" s="138"/>
      <c r="L112" s="50"/>
    </row>
    <row r="113" spans="1:12" s="41" customFormat="1" ht="12.75" hidden="1" customHeight="1">
      <c r="A113" s="148">
        <v>121</v>
      </c>
      <c r="B113" s="118" t="s">
        <v>471</v>
      </c>
      <c r="C113" s="118" t="s">
        <v>51</v>
      </c>
      <c r="D113" s="124" t="s">
        <v>38</v>
      </c>
      <c r="E113" s="153"/>
      <c r="F113" s="122">
        <v>53</v>
      </c>
      <c r="G113" s="153"/>
      <c r="H113" s="65"/>
      <c r="I113" s="138"/>
      <c r="J113" s="138"/>
      <c r="K113" s="138"/>
      <c r="L113" s="50"/>
    </row>
    <row r="114" spans="1:12" s="41" customFormat="1" ht="12.75" hidden="1" customHeight="1">
      <c r="A114" s="148">
        <v>122</v>
      </c>
      <c r="B114" s="118" t="s">
        <v>472</v>
      </c>
      <c r="C114" s="118" t="s">
        <v>53</v>
      </c>
      <c r="D114" s="124" t="s">
        <v>36</v>
      </c>
      <c r="E114" s="153"/>
      <c r="F114" s="122">
        <v>54</v>
      </c>
      <c r="G114" s="153"/>
      <c r="H114" s="65"/>
      <c r="I114" s="138"/>
      <c r="J114" s="138"/>
      <c r="K114" s="138"/>
      <c r="L114" s="50"/>
    </row>
    <row r="115" spans="1:12" s="41" customFormat="1" ht="12.75" hidden="1" customHeight="1">
      <c r="A115" s="148">
        <v>123</v>
      </c>
      <c r="B115" s="118" t="s">
        <v>474</v>
      </c>
      <c r="C115" s="118" t="s">
        <v>134</v>
      </c>
      <c r="D115" s="114" t="s">
        <v>37</v>
      </c>
      <c r="E115" s="153"/>
      <c r="F115" s="51">
        <v>58</v>
      </c>
      <c r="G115" s="153"/>
      <c r="H115" s="45"/>
      <c r="I115" s="138"/>
      <c r="J115" s="138"/>
      <c r="K115" s="138"/>
      <c r="L115" s="50"/>
    </row>
    <row r="116" spans="1:12" s="41" customFormat="1" ht="12.75" hidden="1" customHeight="1">
      <c r="A116" s="148">
        <v>124</v>
      </c>
      <c r="B116" s="118" t="s">
        <v>476</v>
      </c>
      <c r="C116" s="118" t="s">
        <v>75</v>
      </c>
      <c r="D116" s="114" t="s">
        <v>42</v>
      </c>
      <c r="E116" s="153"/>
      <c r="F116" s="51">
        <v>60</v>
      </c>
      <c r="G116" s="153"/>
      <c r="H116" s="45"/>
      <c r="I116" s="138"/>
      <c r="J116" s="138"/>
      <c r="K116" s="138"/>
      <c r="L116" s="50"/>
    </row>
    <row r="117" spans="1:12" s="41" customFormat="1" ht="12.75" hidden="1" customHeight="1">
      <c r="A117" s="148">
        <v>126</v>
      </c>
      <c r="B117" s="118" t="s">
        <v>479</v>
      </c>
      <c r="C117" s="118" t="s">
        <v>124</v>
      </c>
      <c r="D117" s="114" t="s">
        <v>40</v>
      </c>
      <c r="E117" s="153"/>
      <c r="F117" s="51">
        <v>68</v>
      </c>
      <c r="G117" s="153"/>
      <c r="H117" s="45"/>
      <c r="I117" s="138"/>
      <c r="J117" s="138"/>
      <c r="K117" s="138"/>
      <c r="L117" s="50"/>
    </row>
    <row r="118" spans="1:12" s="41" customFormat="1" ht="12.75" hidden="1" customHeight="1">
      <c r="A118" s="148">
        <v>127</v>
      </c>
      <c r="B118" s="118" t="s">
        <v>480</v>
      </c>
      <c r="C118" s="118" t="s">
        <v>67</v>
      </c>
      <c r="D118" s="115" t="s">
        <v>41</v>
      </c>
      <c r="E118" s="153"/>
      <c r="F118" s="122">
        <v>70</v>
      </c>
      <c r="G118" s="153"/>
      <c r="H118" s="65"/>
      <c r="I118" s="138"/>
      <c r="J118" s="138"/>
      <c r="K118" s="138"/>
      <c r="L118" s="50"/>
    </row>
    <row r="119" spans="1:12" s="41" customFormat="1" ht="12.75" hidden="1" customHeight="1">
      <c r="A119" s="148">
        <v>128</v>
      </c>
      <c r="B119" s="118" t="s">
        <v>484</v>
      </c>
      <c r="C119" s="118" t="s">
        <v>73</v>
      </c>
      <c r="D119" s="114" t="s">
        <v>37</v>
      </c>
      <c r="E119" s="153"/>
      <c r="F119" s="51">
        <v>75</v>
      </c>
      <c r="G119" s="153"/>
      <c r="H119" s="45"/>
      <c r="I119" s="138"/>
      <c r="J119" s="138"/>
      <c r="K119" s="138"/>
      <c r="L119" s="50"/>
    </row>
    <row r="120" spans="1:12" s="41" customFormat="1" ht="12.75" hidden="1" customHeight="1">
      <c r="A120" s="148">
        <v>129</v>
      </c>
      <c r="B120" s="118" t="s">
        <v>485</v>
      </c>
      <c r="C120" s="118" t="s">
        <v>378</v>
      </c>
      <c r="D120" s="114" t="s">
        <v>43</v>
      </c>
      <c r="E120" s="153"/>
      <c r="F120" s="51">
        <v>76</v>
      </c>
      <c r="G120" s="153"/>
      <c r="H120" s="45"/>
      <c r="I120" s="138"/>
      <c r="J120" s="138"/>
      <c r="K120" s="138"/>
      <c r="L120" s="50"/>
    </row>
    <row r="121" spans="1:12" s="41" customFormat="1" ht="12.75" hidden="1" customHeight="1">
      <c r="A121" s="148">
        <v>130</v>
      </c>
      <c r="B121" s="126" t="s">
        <v>486</v>
      </c>
      <c r="C121" s="126" t="s">
        <v>75</v>
      </c>
      <c r="D121" s="114" t="s">
        <v>36</v>
      </c>
      <c r="E121" s="153"/>
      <c r="F121" s="51">
        <v>77</v>
      </c>
      <c r="G121" s="153"/>
      <c r="H121" s="45"/>
      <c r="I121" s="138"/>
      <c r="J121" s="138"/>
      <c r="K121" s="138"/>
      <c r="L121" s="50"/>
    </row>
    <row r="122" spans="1:12" s="41" customFormat="1" ht="12.75" hidden="1" customHeight="1">
      <c r="A122" s="148">
        <v>131</v>
      </c>
      <c r="B122" s="126" t="s">
        <v>487</v>
      </c>
      <c r="C122" s="126" t="s">
        <v>51</v>
      </c>
      <c r="D122" s="114" t="s">
        <v>38</v>
      </c>
      <c r="E122" s="153"/>
      <c r="F122" s="51">
        <v>78</v>
      </c>
      <c r="G122" s="153"/>
      <c r="H122" s="45"/>
      <c r="I122" s="138"/>
      <c r="J122" s="138"/>
      <c r="K122" s="138"/>
      <c r="L122" s="50"/>
    </row>
    <row r="123" spans="1:12" s="41" customFormat="1" ht="12.75" hidden="1" customHeight="1">
      <c r="A123" s="148">
        <v>133</v>
      </c>
      <c r="B123" s="118" t="s">
        <v>490</v>
      </c>
      <c r="C123" s="118" t="s">
        <v>52</v>
      </c>
      <c r="D123" s="114" t="s">
        <v>36</v>
      </c>
      <c r="E123" s="153"/>
      <c r="F123" s="51">
        <v>82</v>
      </c>
      <c r="G123" s="153"/>
      <c r="H123" s="45"/>
      <c r="I123" s="138"/>
      <c r="J123" s="138"/>
      <c r="K123" s="138"/>
      <c r="L123" s="50"/>
    </row>
    <row r="124" spans="1:12" s="41" customFormat="1" ht="12.75" hidden="1" customHeight="1">
      <c r="A124" s="148">
        <v>134</v>
      </c>
      <c r="B124" s="142" t="s">
        <v>491</v>
      </c>
      <c r="C124" s="142" t="s">
        <v>66</v>
      </c>
      <c r="D124" s="114" t="s">
        <v>36</v>
      </c>
      <c r="E124" s="153"/>
      <c r="F124" s="51">
        <v>86</v>
      </c>
      <c r="G124" s="153"/>
      <c r="H124" s="45"/>
      <c r="I124" s="138"/>
      <c r="J124" s="138"/>
      <c r="K124" s="138"/>
      <c r="L124" s="50"/>
    </row>
    <row r="125" spans="1:12" s="41" customFormat="1" ht="12.75" hidden="1" customHeight="1">
      <c r="A125" s="148">
        <v>135</v>
      </c>
      <c r="B125" s="126" t="s">
        <v>492</v>
      </c>
      <c r="C125" s="126" t="s">
        <v>124</v>
      </c>
      <c r="D125" s="114" t="s">
        <v>41</v>
      </c>
      <c r="E125" s="153"/>
      <c r="F125" s="51">
        <v>94</v>
      </c>
      <c r="G125" s="153"/>
      <c r="H125" s="45"/>
      <c r="I125" s="138"/>
      <c r="J125" s="138"/>
      <c r="K125" s="138"/>
      <c r="L125" s="50"/>
    </row>
    <row r="126" spans="1:12" s="41" customFormat="1" ht="12.75" hidden="1" customHeight="1">
      <c r="A126" s="148">
        <v>136</v>
      </c>
      <c r="B126" s="118" t="s">
        <v>493</v>
      </c>
      <c r="C126" s="118" t="s">
        <v>475</v>
      </c>
      <c r="D126" s="114" t="s">
        <v>37</v>
      </c>
      <c r="E126" s="153"/>
      <c r="F126" s="51">
        <v>95</v>
      </c>
      <c r="G126" s="153"/>
      <c r="H126" s="45"/>
      <c r="I126" s="138"/>
      <c r="J126" s="138"/>
      <c r="K126" s="138"/>
      <c r="L126" s="50"/>
    </row>
    <row r="127" spans="1:12" s="41" customFormat="1" ht="12.75" hidden="1" customHeight="1">
      <c r="A127" s="148">
        <v>137</v>
      </c>
      <c r="B127" s="118" t="s">
        <v>495</v>
      </c>
      <c r="C127" s="118" t="s">
        <v>57</v>
      </c>
      <c r="D127" s="114" t="s">
        <v>41</v>
      </c>
      <c r="E127" s="153"/>
      <c r="F127" s="51">
        <v>99</v>
      </c>
      <c r="G127" s="153"/>
      <c r="H127" s="51"/>
      <c r="I127" s="138"/>
      <c r="J127" s="138"/>
      <c r="K127" s="138"/>
      <c r="L127" s="50"/>
    </row>
    <row r="128" spans="1:12" s="41" customFormat="1" ht="12.75" hidden="1" customHeight="1">
      <c r="A128" s="148">
        <v>138</v>
      </c>
      <c r="B128" s="118" t="s">
        <v>496</v>
      </c>
      <c r="C128" s="118" t="s">
        <v>182</v>
      </c>
      <c r="D128" s="114" t="s">
        <v>40</v>
      </c>
      <c r="E128" s="153"/>
      <c r="F128" s="51">
        <v>100</v>
      </c>
      <c r="G128" s="153"/>
      <c r="H128" s="45"/>
      <c r="I128" s="138"/>
      <c r="J128" s="138"/>
      <c r="K128" s="138"/>
      <c r="L128" s="50"/>
    </row>
    <row r="129" spans="1:12" s="41" customFormat="1" ht="12.75" hidden="1" customHeight="1">
      <c r="A129" s="148">
        <v>139</v>
      </c>
      <c r="B129" s="118" t="s">
        <v>500</v>
      </c>
      <c r="C129" s="118" t="s">
        <v>475</v>
      </c>
      <c r="D129" s="114" t="s">
        <v>43</v>
      </c>
      <c r="E129" s="153"/>
      <c r="F129" s="51">
        <v>105</v>
      </c>
      <c r="G129" s="153"/>
      <c r="H129" s="45"/>
      <c r="I129" s="138"/>
      <c r="J129" s="138"/>
      <c r="K129" s="138"/>
      <c r="L129" s="50"/>
    </row>
    <row r="130" spans="1:12" s="41" customFormat="1" ht="12.75" hidden="1" customHeight="1">
      <c r="A130" s="148">
        <v>140</v>
      </c>
      <c r="B130" s="118" t="s">
        <v>501</v>
      </c>
      <c r="C130" s="118" t="s">
        <v>67</v>
      </c>
      <c r="D130" s="114" t="s">
        <v>44</v>
      </c>
      <c r="E130" s="153"/>
      <c r="F130" s="51">
        <v>109</v>
      </c>
      <c r="G130" s="153"/>
      <c r="H130" s="45"/>
      <c r="I130" s="138"/>
      <c r="J130" s="138"/>
      <c r="K130" s="138"/>
      <c r="L130" s="50"/>
    </row>
    <row r="131" spans="1:12" s="41" customFormat="1" ht="12.75" hidden="1" customHeight="1">
      <c r="A131" s="148">
        <v>141</v>
      </c>
      <c r="B131" s="142" t="s">
        <v>503</v>
      </c>
      <c r="C131" s="142" t="s">
        <v>124</v>
      </c>
      <c r="D131" s="114" t="s">
        <v>42</v>
      </c>
      <c r="E131" s="153"/>
      <c r="F131" s="51">
        <v>112</v>
      </c>
      <c r="G131" s="153"/>
      <c r="H131" s="45"/>
      <c r="I131" s="138"/>
      <c r="J131" s="138"/>
      <c r="K131" s="138"/>
      <c r="L131" s="50"/>
    </row>
    <row r="132" spans="1:12" s="41" customFormat="1" ht="12.75" hidden="1" customHeight="1">
      <c r="A132" s="148">
        <v>142</v>
      </c>
      <c r="B132" s="118" t="s">
        <v>504</v>
      </c>
      <c r="C132" s="118" t="s">
        <v>107</v>
      </c>
      <c r="D132" s="114" t="s">
        <v>42</v>
      </c>
      <c r="E132" s="153"/>
      <c r="F132" s="51">
        <v>113</v>
      </c>
      <c r="G132" s="153"/>
      <c r="H132" s="45"/>
      <c r="I132" s="138"/>
      <c r="J132" s="138"/>
      <c r="K132" s="138"/>
      <c r="L132" s="50"/>
    </row>
    <row r="133" spans="1:12" s="41" customFormat="1" ht="12.75" hidden="1" customHeight="1">
      <c r="A133" s="148">
        <v>143</v>
      </c>
      <c r="B133" s="118" t="s">
        <v>550</v>
      </c>
      <c r="C133" s="118" t="s">
        <v>455</v>
      </c>
      <c r="D133" s="124" t="s">
        <v>39</v>
      </c>
      <c r="E133" s="153"/>
      <c r="F133" s="153"/>
      <c r="G133" s="65">
        <v>5</v>
      </c>
      <c r="H133" s="65"/>
      <c r="I133" s="138"/>
      <c r="J133" s="138"/>
      <c r="K133" s="138"/>
      <c r="L133" s="50"/>
    </row>
    <row r="134" spans="1:12" s="41" customFormat="1" ht="12.75" hidden="1" customHeight="1">
      <c r="A134" s="148">
        <v>144</v>
      </c>
      <c r="B134" s="118" t="s">
        <v>551</v>
      </c>
      <c r="C134" s="118" t="s">
        <v>455</v>
      </c>
      <c r="D134" s="124" t="s">
        <v>37</v>
      </c>
      <c r="E134" s="153"/>
      <c r="F134" s="153"/>
      <c r="G134" s="65">
        <v>6</v>
      </c>
      <c r="H134" s="65"/>
      <c r="I134" s="138"/>
      <c r="J134" s="138"/>
      <c r="K134" s="138"/>
      <c r="L134" s="50"/>
    </row>
    <row r="135" spans="1:12" s="41" customFormat="1" ht="12.75" hidden="1" customHeight="1">
      <c r="A135" s="148">
        <v>145</v>
      </c>
      <c r="B135" s="126" t="s">
        <v>552</v>
      </c>
      <c r="C135" s="126" t="s">
        <v>53</v>
      </c>
      <c r="D135" s="115" t="s">
        <v>37</v>
      </c>
      <c r="E135" s="153"/>
      <c r="F135" s="153"/>
      <c r="G135" s="65">
        <v>59</v>
      </c>
      <c r="H135" s="65"/>
      <c r="I135" s="138"/>
      <c r="J135" s="138"/>
      <c r="K135" s="138"/>
      <c r="L135" s="50"/>
    </row>
    <row r="136" spans="1:12" s="41" customFormat="1" ht="12.75" hidden="1" customHeight="1">
      <c r="A136" s="148">
        <v>146</v>
      </c>
      <c r="B136" s="118" t="s">
        <v>553</v>
      </c>
      <c r="C136" s="118" t="s">
        <v>48</v>
      </c>
      <c r="D136" s="124" t="s">
        <v>37</v>
      </c>
      <c r="E136" s="153"/>
      <c r="F136" s="153"/>
      <c r="G136" s="65">
        <v>7</v>
      </c>
      <c r="H136" s="65"/>
      <c r="I136" s="138"/>
      <c r="J136" s="138"/>
      <c r="K136" s="138"/>
      <c r="L136" s="50"/>
    </row>
    <row r="137" spans="1:12" s="41" customFormat="1" ht="12.75" hidden="1" customHeight="1">
      <c r="A137" s="148">
        <v>147</v>
      </c>
      <c r="B137" s="142" t="s">
        <v>554</v>
      </c>
      <c r="C137" s="142" t="s">
        <v>48</v>
      </c>
      <c r="D137" s="4" t="s">
        <v>36</v>
      </c>
      <c r="E137" s="153"/>
      <c r="F137" s="153"/>
      <c r="G137" s="65">
        <v>9</v>
      </c>
      <c r="H137" s="122"/>
      <c r="I137" s="138"/>
      <c r="J137" s="138"/>
      <c r="K137" s="138"/>
      <c r="L137" s="50"/>
    </row>
    <row r="138" spans="1:12" s="41" customFormat="1" ht="12.75" hidden="1" customHeight="1">
      <c r="A138" s="148">
        <v>148</v>
      </c>
      <c r="B138" s="126" t="s">
        <v>555</v>
      </c>
      <c r="C138" s="126" t="s">
        <v>79</v>
      </c>
      <c r="D138" s="115" t="s">
        <v>41</v>
      </c>
      <c r="E138" s="153"/>
      <c r="F138" s="153"/>
      <c r="G138" s="65">
        <v>93</v>
      </c>
      <c r="H138" s="65"/>
      <c r="I138" s="138"/>
      <c r="J138" s="138"/>
      <c r="K138" s="138"/>
      <c r="L138" s="50"/>
    </row>
    <row r="139" spans="1:12" s="41" customFormat="1" ht="12.75" hidden="1" customHeight="1">
      <c r="A139" s="148">
        <v>149</v>
      </c>
      <c r="B139" s="126" t="s">
        <v>556</v>
      </c>
      <c r="C139" s="126" t="s">
        <v>133</v>
      </c>
      <c r="D139" s="115" t="s">
        <v>40</v>
      </c>
      <c r="E139" s="153"/>
      <c r="F139" s="153"/>
      <c r="G139" s="65">
        <v>72</v>
      </c>
      <c r="H139" s="65"/>
      <c r="I139" s="138"/>
      <c r="J139" s="138"/>
      <c r="K139" s="138"/>
      <c r="L139" s="50"/>
    </row>
    <row r="140" spans="1:12" s="41" customFormat="1" ht="12.75" hidden="1" customHeight="1">
      <c r="A140" s="148">
        <v>150</v>
      </c>
      <c r="B140" s="118" t="s">
        <v>557</v>
      </c>
      <c r="C140" s="118" t="s">
        <v>133</v>
      </c>
      <c r="D140" s="124" t="s">
        <v>38</v>
      </c>
      <c r="E140" s="153"/>
      <c r="F140" s="153"/>
      <c r="G140" s="65">
        <v>75</v>
      </c>
      <c r="H140" s="65"/>
      <c r="I140" s="138"/>
      <c r="J140" s="138"/>
      <c r="K140" s="138"/>
      <c r="L140" s="50"/>
    </row>
    <row r="141" spans="1:12" s="41" customFormat="1" ht="12.75" hidden="1" customHeight="1">
      <c r="A141" s="148">
        <v>151</v>
      </c>
      <c r="B141" s="126" t="s">
        <v>558</v>
      </c>
      <c r="C141" s="126" t="s">
        <v>69</v>
      </c>
      <c r="D141" s="115" t="s">
        <v>36</v>
      </c>
      <c r="E141" s="153"/>
      <c r="F141" s="153"/>
      <c r="G141" s="65">
        <v>13</v>
      </c>
      <c r="H141" s="65"/>
      <c r="I141" s="138"/>
      <c r="J141" s="138"/>
      <c r="K141" s="138"/>
      <c r="L141" s="50"/>
    </row>
    <row r="142" spans="1:12" s="41" customFormat="1" ht="12.75" hidden="1" customHeight="1">
      <c r="A142" s="148">
        <v>152</v>
      </c>
      <c r="B142" s="126" t="s">
        <v>559</v>
      </c>
      <c r="C142" s="126" t="s">
        <v>69</v>
      </c>
      <c r="D142" s="115" t="s">
        <v>39</v>
      </c>
      <c r="E142" s="153"/>
      <c r="F142" s="153"/>
      <c r="G142" s="65">
        <v>26</v>
      </c>
      <c r="H142" s="65"/>
      <c r="I142" s="138"/>
      <c r="J142" s="138"/>
      <c r="K142" s="138"/>
      <c r="L142" s="50"/>
    </row>
    <row r="143" spans="1:12" s="41" customFormat="1" ht="12.75" hidden="1" customHeight="1">
      <c r="A143" s="148">
        <v>153</v>
      </c>
      <c r="B143" s="118" t="s">
        <v>560</v>
      </c>
      <c r="C143" s="118" t="s">
        <v>69</v>
      </c>
      <c r="D143" s="124" t="s">
        <v>37</v>
      </c>
      <c r="E143" s="153"/>
      <c r="F143" s="153"/>
      <c r="G143" s="65">
        <v>64</v>
      </c>
      <c r="H143" s="65"/>
      <c r="I143" s="138"/>
      <c r="J143" s="138"/>
      <c r="K143" s="138"/>
      <c r="L143" s="50"/>
    </row>
    <row r="144" spans="1:12" s="41" customFormat="1" ht="12.75" hidden="1" customHeight="1">
      <c r="A144" s="148">
        <v>154</v>
      </c>
      <c r="B144" s="118" t="s">
        <v>561</v>
      </c>
      <c r="C144" s="118" t="s">
        <v>62</v>
      </c>
      <c r="D144" s="124" t="s">
        <v>37</v>
      </c>
      <c r="E144" s="153"/>
      <c r="F144" s="153"/>
      <c r="G144" s="65">
        <v>22</v>
      </c>
      <c r="H144" s="65"/>
      <c r="I144" s="138"/>
      <c r="J144" s="138"/>
      <c r="K144" s="138"/>
      <c r="L144" s="50"/>
    </row>
    <row r="145" spans="1:12" s="41" customFormat="1" ht="12.75" hidden="1" customHeight="1">
      <c r="A145" s="148">
        <v>155</v>
      </c>
      <c r="B145" s="126" t="s">
        <v>562</v>
      </c>
      <c r="C145" s="126" t="s">
        <v>62</v>
      </c>
      <c r="D145" s="115" t="s">
        <v>40</v>
      </c>
      <c r="E145" s="153"/>
      <c r="F145" s="153"/>
      <c r="G145" s="65">
        <v>69</v>
      </c>
      <c r="H145" s="65"/>
      <c r="I145" s="138"/>
      <c r="J145" s="138"/>
      <c r="K145" s="138"/>
      <c r="L145" s="50"/>
    </row>
    <row r="146" spans="1:12" s="41" customFormat="1" ht="12.75" hidden="1" customHeight="1">
      <c r="A146" s="148">
        <v>156</v>
      </c>
      <c r="B146" s="118" t="s">
        <v>563</v>
      </c>
      <c r="C146" s="118" t="s">
        <v>62</v>
      </c>
      <c r="D146" s="124" t="s">
        <v>42</v>
      </c>
      <c r="E146" s="153"/>
      <c r="F146" s="153"/>
      <c r="G146" s="65">
        <v>77</v>
      </c>
      <c r="H146" s="65"/>
      <c r="I146" s="138"/>
      <c r="J146" s="138"/>
      <c r="K146" s="138"/>
      <c r="L146" s="50"/>
    </row>
    <row r="147" spans="1:12" s="41" customFormat="1" ht="12.75" hidden="1" customHeight="1">
      <c r="A147" s="148">
        <v>157</v>
      </c>
      <c r="B147" s="118" t="s">
        <v>564</v>
      </c>
      <c r="C147" s="118" t="s">
        <v>182</v>
      </c>
      <c r="D147" s="124" t="s">
        <v>38</v>
      </c>
      <c r="E147" s="153"/>
      <c r="F147" s="153"/>
      <c r="G147" s="65">
        <v>41</v>
      </c>
      <c r="H147" s="65"/>
      <c r="I147" s="138"/>
      <c r="J147" s="138"/>
      <c r="K147" s="138"/>
      <c r="L147" s="50"/>
    </row>
    <row r="148" spans="1:12" s="41" customFormat="1" ht="12.75" hidden="1" customHeight="1">
      <c r="A148" s="148">
        <v>158</v>
      </c>
      <c r="B148" s="118" t="s">
        <v>565</v>
      </c>
      <c r="C148" s="118" t="s">
        <v>52</v>
      </c>
      <c r="D148" s="124" t="s">
        <v>38</v>
      </c>
      <c r="E148" s="153"/>
      <c r="F148" s="153"/>
      <c r="G148" s="65">
        <v>92</v>
      </c>
      <c r="H148" s="65"/>
      <c r="I148" s="138"/>
      <c r="J148" s="138"/>
      <c r="K148" s="138"/>
      <c r="L148" s="50"/>
    </row>
    <row r="149" spans="1:12" s="41" customFormat="1" ht="12.75" hidden="1" customHeight="1">
      <c r="A149" s="148">
        <v>159</v>
      </c>
      <c r="B149" s="118" t="s">
        <v>566</v>
      </c>
      <c r="C149" s="118" t="s">
        <v>124</v>
      </c>
      <c r="D149" s="124" t="s">
        <v>40</v>
      </c>
      <c r="E149" s="153"/>
      <c r="F149" s="153"/>
      <c r="G149" s="65">
        <v>36</v>
      </c>
      <c r="H149" s="65"/>
      <c r="I149" s="138"/>
      <c r="J149" s="138"/>
      <c r="K149" s="138"/>
      <c r="L149" s="50"/>
    </row>
    <row r="150" spans="1:12" s="41" customFormat="1" ht="12.75" hidden="1" customHeight="1">
      <c r="A150" s="148">
        <v>160</v>
      </c>
      <c r="B150" s="118" t="s">
        <v>567</v>
      </c>
      <c r="C150" s="118" t="s">
        <v>124</v>
      </c>
      <c r="D150" s="124" t="s">
        <v>38</v>
      </c>
      <c r="E150" s="153"/>
      <c r="F150" s="153"/>
      <c r="G150" s="65">
        <v>89</v>
      </c>
      <c r="H150" s="65"/>
      <c r="I150" s="138"/>
      <c r="J150" s="138"/>
      <c r="K150" s="138"/>
      <c r="L150" s="50"/>
    </row>
    <row r="151" spans="1:12" s="41" customFormat="1" ht="12.75" hidden="1" customHeight="1">
      <c r="A151" s="148">
        <v>161</v>
      </c>
      <c r="B151" s="118" t="s">
        <v>568</v>
      </c>
      <c r="C151" s="118" t="s">
        <v>124</v>
      </c>
      <c r="D151" s="124" t="s">
        <v>40</v>
      </c>
      <c r="E151" s="153"/>
      <c r="F151" s="153"/>
      <c r="G151" s="65">
        <v>100</v>
      </c>
      <c r="H151" s="65"/>
      <c r="I151" s="138"/>
      <c r="J151" s="138"/>
      <c r="K151" s="138"/>
      <c r="L151" s="50"/>
    </row>
    <row r="152" spans="1:12" s="41" customFormat="1" ht="12.75" hidden="1" customHeight="1">
      <c r="A152" s="148">
        <v>162</v>
      </c>
      <c r="B152" s="118" t="s">
        <v>569</v>
      </c>
      <c r="C152" s="118" t="s">
        <v>47</v>
      </c>
      <c r="D152" s="124" t="s">
        <v>40</v>
      </c>
      <c r="E152" s="153"/>
      <c r="F152" s="153"/>
      <c r="G152" s="65">
        <v>46</v>
      </c>
      <c r="H152" s="65"/>
      <c r="I152" s="138"/>
      <c r="J152" s="138"/>
      <c r="K152" s="138"/>
      <c r="L152" s="50"/>
    </row>
    <row r="153" spans="1:12" s="41" customFormat="1" ht="12.75" hidden="1" customHeight="1">
      <c r="A153" s="148">
        <v>163</v>
      </c>
      <c r="B153" s="118" t="s">
        <v>570</v>
      </c>
      <c r="C153" s="118" t="s">
        <v>47</v>
      </c>
      <c r="D153" s="124" t="s">
        <v>41</v>
      </c>
      <c r="E153" s="153"/>
      <c r="F153" s="153"/>
      <c r="G153" s="65">
        <v>73</v>
      </c>
      <c r="H153" s="65"/>
      <c r="I153" s="138"/>
      <c r="J153" s="138"/>
      <c r="K153" s="138"/>
      <c r="L153" s="50"/>
    </row>
    <row r="154" spans="1:12" s="41" customFormat="1" ht="12.75" hidden="1" customHeight="1">
      <c r="A154" s="148">
        <v>164</v>
      </c>
      <c r="B154" s="118" t="s">
        <v>571</v>
      </c>
      <c r="C154" s="118" t="s">
        <v>47</v>
      </c>
      <c r="D154" s="124" t="s">
        <v>40</v>
      </c>
      <c r="E154" s="153"/>
      <c r="F154" s="153"/>
      <c r="G154" s="65">
        <v>91</v>
      </c>
      <c r="H154" s="65"/>
      <c r="I154" s="138"/>
      <c r="J154" s="138"/>
      <c r="K154" s="138"/>
      <c r="L154" s="50"/>
    </row>
    <row r="155" spans="1:12" s="41" customFormat="1" ht="12.75" hidden="1" customHeight="1">
      <c r="A155" s="148">
        <v>165</v>
      </c>
      <c r="B155" s="118" t="s">
        <v>572</v>
      </c>
      <c r="C155" s="118" t="s">
        <v>77</v>
      </c>
      <c r="D155" s="124" t="s">
        <v>36</v>
      </c>
      <c r="E155" s="153"/>
      <c r="F155" s="153"/>
      <c r="G155" s="65">
        <v>49</v>
      </c>
      <c r="H155" s="65"/>
      <c r="I155" s="138"/>
      <c r="J155" s="138"/>
      <c r="K155" s="138"/>
      <c r="L155" s="50"/>
    </row>
    <row r="156" spans="1:12" s="41" customFormat="1" ht="12.75" hidden="1" customHeight="1">
      <c r="A156" s="148">
        <v>166</v>
      </c>
      <c r="B156" s="118" t="s">
        <v>573</v>
      </c>
      <c r="C156" s="118" t="s">
        <v>71</v>
      </c>
      <c r="D156" s="124" t="s">
        <v>39</v>
      </c>
      <c r="E156" s="153"/>
      <c r="F156" s="153"/>
      <c r="G156" s="65">
        <v>52</v>
      </c>
      <c r="H156" s="65"/>
      <c r="I156" s="138"/>
      <c r="J156" s="138"/>
      <c r="K156" s="138"/>
      <c r="L156" s="50"/>
    </row>
    <row r="157" spans="1:12" s="41" customFormat="1" ht="12.75" hidden="1" customHeight="1">
      <c r="A157" s="148">
        <v>168</v>
      </c>
      <c r="B157" s="118" t="s">
        <v>575</v>
      </c>
      <c r="C157" s="118" t="s">
        <v>57</v>
      </c>
      <c r="D157" s="124" t="s">
        <v>40</v>
      </c>
      <c r="E157" s="153"/>
      <c r="F157" s="153"/>
      <c r="G157" s="65">
        <v>86</v>
      </c>
      <c r="H157" s="65"/>
      <c r="I157" s="138"/>
      <c r="J157" s="138"/>
      <c r="K157" s="138"/>
      <c r="L157" s="50"/>
    </row>
    <row r="158" spans="1:12" s="41" customFormat="1" ht="12.75" hidden="1" customHeight="1">
      <c r="A158" s="148">
        <v>169</v>
      </c>
      <c r="B158" s="118" t="s">
        <v>576</v>
      </c>
      <c r="C158" s="118" t="s">
        <v>134</v>
      </c>
      <c r="D158" s="124" t="s">
        <v>37</v>
      </c>
      <c r="E158" s="153"/>
      <c r="F158" s="153"/>
      <c r="G158" s="65">
        <v>81</v>
      </c>
      <c r="H158" s="65"/>
      <c r="I158" s="138"/>
      <c r="J158" s="138"/>
      <c r="K158" s="138"/>
      <c r="L158" s="50"/>
    </row>
    <row r="159" spans="1:12" s="41" customFormat="1" ht="12.75" hidden="1" customHeight="1">
      <c r="A159" s="148">
        <v>170</v>
      </c>
      <c r="B159" s="108" t="s">
        <v>262</v>
      </c>
      <c r="C159" s="108" t="s">
        <v>71</v>
      </c>
      <c r="D159" s="124" t="s">
        <v>40</v>
      </c>
      <c r="E159" s="65">
        <v>2</v>
      </c>
      <c r="F159" s="153"/>
      <c r="G159" s="153"/>
      <c r="H159" s="65"/>
      <c r="I159" s="138"/>
      <c r="J159" s="138"/>
      <c r="K159" s="138"/>
      <c r="L159" s="50"/>
    </row>
    <row r="160" spans="1:12" s="41" customFormat="1" ht="12.75" hidden="1" customHeight="1">
      <c r="A160" s="148">
        <v>171</v>
      </c>
      <c r="B160" s="108" t="s">
        <v>267</v>
      </c>
      <c r="C160" s="108" t="s">
        <v>67</v>
      </c>
      <c r="D160" s="114" t="s">
        <v>39</v>
      </c>
      <c r="E160" s="45">
        <v>7</v>
      </c>
      <c r="F160" s="153"/>
      <c r="G160" s="153"/>
      <c r="H160" s="45"/>
      <c r="I160" s="138"/>
      <c r="J160" s="138"/>
      <c r="K160" s="138"/>
      <c r="L160" s="50"/>
    </row>
    <row r="161" spans="1:12" s="41" customFormat="1" ht="12.75" hidden="1" customHeight="1">
      <c r="A161" s="148">
        <v>172</v>
      </c>
      <c r="B161" s="108" t="s">
        <v>271</v>
      </c>
      <c r="C161" s="108" t="s">
        <v>53</v>
      </c>
      <c r="D161" s="114" t="s">
        <v>37</v>
      </c>
      <c r="E161" s="45">
        <v>11</v>
      </c>
      <c r="F161" s="153"/>
      <c r="G161" s="153"/>
      <c r="H161" s="45"/>
      <c r="I161" s="138"/>
      <c r="J161" s="138"/>
      <c r="K161" s="138"/>
      <c r="L161" s="50"/>
    </row>
    <row r="162" spans="1:12" s="41" customFormat="1" ht="12.75" hidden="1" customHeight="1">
      <c r="A162" s="148">
        <v>173</v>
      </c>
      <c r="B162" s="108" t="s">
        <v>279</v>
      </c>
      <c r="C162" s="108" t="s">
        <v>75</v>
      </c>
      <c r="D162" s="124" t="s">
        <v>38</v>
      </c>
      <c r="E162" s="45">
        <v>19</v>
      </c>
      <c r="F162" s="153"/>
      <c r="G162" s="153"/>
      <c r="H162" s="65"/>
      <c r="I162" s="138"/>
      <c r="J162" s="138"/>
      <c r="K162" s="138"/>
      <c r="L162" s="50"/>
    </row>
    <row r="163" spans="1:12" s="41" customFormat="1" ht="12.75" hidden="1" customHeight="1">
      <c r="A163" s="148">
        <v>174</v>
      </c>
      <c r="B163" s="108" t="s">
        <v>280</v>
      </c>
      <c r="C163" s="108" t="s">
        <v>67</v>
      </c>
      <c r="D163" s="115" t="s">
        <v>40</v>
      </c>
      <c r="E163" s="65">
        <v>20</v>
      </c>
      <c r="F163" s="153"/>
      <c r="G163" s="153"/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175</v>
      </c>
      <c r="B164" s="108" t="s">
        <v>282</v>
      </c>
      <c r="C164" s="108" t="s">
        <v>48</v>
      </c>
      <c r="D164" s="115" t="s">
        <v>37</v>
      </c>
      <c r="E164" s="65">
        <v>22</v>
      </c>
      <c r="F164" s="153"/>
      <c r="G164" s="153"/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176</v>
      </c>
      <c r="B165" s="108" t="s">
        <v>289</v>
      </c>
      <c r="C165" s="108" t="s">
        <v>60</v>
      </c>
      <c r="D165" s="114" t="s">
        <v>37</v>
      </c>
      <c r="E165" s="65">
        <v>29</v>
      </c>
      <c r="F165" s="153"/>
      <c r="G165" s="153"/>
      <c r="H165" s="45"/>
      <c r="I165" s="138"/>
      <c r="J165" s="138"/>
      <c r="K165" s="138"/>
      <c r="L165" s="50"/>
    </row>
    <row r="166" spans="1:12" s="41" customFormat="1" ht="12.75" hidden="1" customHeight="1">
      <c r="A166" s="148">
        <v>177</v>
      </c>
      <c r="B166" s="108" t="s">
        <v>291</v>
      </c>
      <c r="C166" s="108" t="s">
        <v>60</v>
      </c>
      <c r="D166" s="124" t="s">
        <v>40</v>
      </c>
      <c r="E166" s="65">
        <v>31</v>
      </c>
      <c r="F166" s="153"/>
      <c r="G166" s="153"/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178</v>
      </c>
      <c r="B167" s="108" t="s">
        <v>293</v>
      </c>
      <c r="C167" s="108" t="s">
        <v>107</v>
      </c>
      <c r="D167" s="114" t="s">
        <v>41</v>
      </c>
      <c r="E167" s="65">
        <v>33</v>
      </c>
      <c r="F167" s="153"/>
      <c r="G167" s="153"/>
      <c r="H167" s="45"/>
      <c r="I167" s="138"/>
      <c r="J167" s="138"/>
      <c r="K167" s="138"/>
      <c r="L167" s="50"/>
    </row>
    <row r="168" spans="1:12" s="41" customFormat="1" ht="12.75" hidden="1" customHeight="1">
      <c r="A168" s="148">
        <v>179</v>
      </c>
      <c r="B168" s="108" t="s">
        <v>295</v>
      </c>
      <c r="C168" s="108" t="s">
        <v>73</v>
      </c>
      <c r="D168" s="114" t="s">
        <v>36</v>
      </c>
      <c r="E168" s="45">
        <v>35</v>
      </c>
      <c r="F168" s="153"/>
      <c r="G168" s="153"/>
      <c r="H168" s="45"/>
      <c r="I168" s="138"/>
      <c r="J168" s="138"/>
      <c r="K168" s="138"/>
      <c r="L168" s="50"/>
    </row>
    <row r="169" spans="1:12" s="41" customFormat="1" ht="12.75" hidden="1" customHeight="1">
      <c r="A169" s="148">
        <v>180</v>
      </c>
      <c r="B169" s="108" t="s">
        <v>299</v>
      </c>
      <c r="C169" s="108" t="s">
        <v>52</v>
      </c>
      <c r="D169" s="114" t="s">
        <v>37</v>
      </c>
      <c r="E169" s="45">
        <v>39</v>
      </c>
      <c r="F169" s="153"/>
      <c r="G169" s="153"/>
      <c r="H169" s="45"/>
      <c r="I169" s="138"/>
      <c r="J169" s="138"/>
      <c r="K169" s="138"/>
      <c r="L169" s="50"/>
    </row>
    <row r="170" spans="1:12" s="41" customFormat="1" ht="12.75" hidden="1" customHeight="1">
      <c r="A170" s="148">
        <v>182</v>
      </c>
      <c r="B170" s="108" t="s">
        <v>313</v>
      </c>
      <c r="C170" s="108" t="s">
        <v>47</v>
      </c>
      <c r="D170" s="114" t="s">
        <v>42</v>
      </c>
      <c r="E170" s="45">
        <v>53</v>
      </c>
      <c r="F170" s="153"/>
      <c r="G170" s="153"/>
      <c r="H170" s="45"/>
      <c r="I170" s="138"/>
      <c r="J170" s="138"/>
      <c r="K170" s="138"/>
      <c r="L170" s="50"/>
    </row>
    <row r="171" spans="1:12" s="41" customFormat="1" ht="12.75" hidden="1" customHeight="1">
      <c r="A171" s="148">
        <v>183</v>
      </c>
      <c r="B171" s="108" t="s">
        <v>309</v>
      </c>
      <c r="C171" s="108" t="s">
        <v>60</v>
      </c>
      <c r="D171" s="114" t="s">
        <v>39</v>
      </c>
      <c r="E171" s="45">
        <v>49</v>
      </c>
      <c r="F171" s="153"/>
      <c r="G171" s="153"/>
      <c r="H171" s="45"/>
      <c r="I171" s="138"/>
      <c r="J171" s="138"/>
      <c r="K171" s="138"/>
      <c r="L171" s="50"/>
    </row>
    <row r="172" spans="1:12" s="41" customFormat="1" ht="12.75" hidden="1" customHeight="1">
      <c r="A172" s="148">
        <v>184</v>
      </c>
      <c r="B172" s="108" t="s">
        <v>307</v>
      </c>
      <c r="C172" s="108" t="s">
        <v>48</v>
      </c>
      <c r="D172" s="114" t="s">
        <v>36</v>
      </c>
      <c r="E172" s="45">
        <v>47</v>
      </c>
      <c r="F172" s="153"/>
      <c r="G172" s="153"/>
      <c r="H172" s="45"/>
      <c r="I172" s="138"/>
      <c r="J172" s="138"/>
      <c r="K172" s="138"/>
      <c r="L172" s="50"/>
    </row>
    <row r="173" spans="1:12" s="41" customFormat="1" ht="12.75" hidden="1" customHeight="1">
      <c r="A173" s="148">
        <v>185</v>
      </c>
      <c r="B173" s="108" t="s">
        <v>322</v>
      </c>
      <c r="C173" s="108" t="s">
        <v>61</v>
      </c>
      <c r="D173" s="124" t="s">
        <v>42</v>
      </c>
      <c r="E173" s="45">
        <v>62</v>
      </c>
      <c r="F173" s="153"/>
      <c r="G173" s="153"/>
      <c r="H173" s="65"/>
      <c r="I173" s="138"/>
      <c r="J173" s="138"/>
      <c r="K173" s="138"/>
      <c r="L173" s="50"/>
    </row>
    <row r="174" spans="1:12" s="41" customFormat="1" ht="12.75" hidden="1" customHeight="1">
      <c r="A174" s="148">
        <v>188</v>
      </c>
      <c r="B174" s="108" t="s">
        <v>313</v>
      </c>
      <c r="C174" s="108" t="s">
        <v>47</v>
      </c>
      <c r="D174" s="114" t="s">
        <v>42</v>
      </c>
      <c r="E174" s="45">
        <v>53</v>
      </c>
      <c r="F174" s="153"/>
      <c r="G174" s="153"/>
      <c r="H174" s="45"/>
      <c r="I174" s="138"/>
      <c r="J174" s="138"/>
      <c r="K174" s="138"/>
      <c r="L174" s="50"/>
    </row>
    <row r="175" spans="1:12" s="41" customFormat="1" ht="12.75" hidden="1" customHeight="1">
      <c r="A175" s="148">
        <v>189</v>
      </c>
      <c r="B175" s="108" t="s">
        <v>309</v>
      </c>
      <c r="C175" s="108" t="s">
        <v>60</v>
      </c>
      <c r="D175" s="114" t="s">
        <v>39</v>
      </c>
      <c r="E175" s="45">
        <v>49</v>
      </c>
      <c r="F175" s="153"/>
      <c r="G175" s="153"/>
      <c r="H175" s="45"/>
      <c r="I175" s="138"/>
      <c r="J175" s="138"/>
      <c r="K175" s="138"/>
      <c r="L175" s="50"/>
    </row>
    <row r="176" spans="1:12" s="41" customFormat="1" ht="12.75" hidden="1" customHeight="1">
      <c r="A176" s="148">
        <v>190</v>
      </c>
      <c r="B176" s="108" t="s">
        <v>307</v>
      </c>
      <c r="C176" s="108" t="s">
        <v>48</v>
      </c>
      <c r="D176" s="114" t="s">
        <v>36</v>
      </c>
      <c r="E176" s="45">
        <v>47</v>
      </c>
      <c r="F176" s="153"/>
      <c r="G176" s="153"/>
      <c r="H176" s="45"/>
      <c r="I176" s="138"/>
      <c r="J176" s="138"/>
      <c r="K176" s="138"/>
      <c r="L176" s="50"/>
    </row>
    <row r="177" spans="1:12" s="41" customFormat="1" ht="12.75" hidden="1" customHeight="1">
      <c r="A177" s="148">
        <v>191</v>
      </c>
      <c r="B177" s="108" t="s">
        <v>322</v>
      </c>
      <c r="C177" s="108" t="s">
        <v>61</v>
      </c>
      <c r="D177" s="124" t="s">
        <v>42</v>
      </c>
      <c r="E177" s="45">
        <v>62</v>
      </c>
      <c r="F177" s="153"/>
      <c r="G177" s="153"/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193</v>
      </c>
      <c r="B178" s="116" t="s">
        <v>325</v>
      </c>
      <c r="C178" s="108" t="s">
        <v>48</v>
      </c>
      <c r="D178" s="124" t="s">
        <v>37</v>
      </c>
      <c r="E178" s="65">
        <v>65</v>
      </c>
      <c r="F178" s="153"/>
      <c r="G178" s="153"/>
      <c r="H178" s="65"/>
      <c r="I178" s="138"/>
      <c r="J178" s="138"/>
      <c r="K178" s="138"/>
      <c r="L178" s="50"/>
    </row>
    <row r="179" spans="1:12" s="41" customFormat="1" ht="12.75" hidden="1" customHeight="1">
      <c r="A179" s="148">
        <v>194</v>
      </c>
      <c r="B179" s="108" t="s">
        <v>327</v>
      </c>
      <c r="C179" s="108" t="s">
        <v>107</v>
      </c>
      <c r="D179" s="114" t="s">
        <v>39</v>
      </c>
      <c r="E179" s="65">
        <v>67</v>
      </c>
      <c r="F179" s="153"/>
      <c r="G179" s="153"/>
      <c r="H179" s="51"/>
      <c r="I179" s="138"/>
      <c r="J179" s="138"/>
      <c r="K179" s="138"/>
      <c r="L179" s="50"/>
    </row>
    <row r="180" spans="1:12" s="41" customFormat="1" ht="12.75" hidden="1" customHeight="1">
      <c r="A180" s="148">
        <v>195</v>
      </c>
      <c r="B180" s="108" t="s">
        <v>330</v>
      </c>
      <c r="C180" s="108" t="s">
        <v>81</v>
      </c>
      <c r="D180" s="114" t="s">
        <v>40</v>
      </c>
      <c r="E180" s="45">
        <v>70</v>
      </c>
      <c r="F180" s="153"/>
      <c r="G180" s="153"/>
      <c r="H180" s="45"/>
      <c r="I180" s="138"/>
      <c r="J180" s="138"/>
      <c r="K180" s="138"/>
      <c r="L180" s="50"/>
    </row>
    <row r="181" spans="1:12" s="41" customFormat="1" ht="12.75" hidden="1" customHeight="1">
      <c r="A181" s="148">
        <v>196</v>
      </c>
      <c r="B181" s="108" t="s">
        <v>331</v>
      </c>
      <c r="C181" s="108" t="s">
        <v>60</v>
      </c>
      <c r="D181" s="115" t="s">
        <v>41</v>
      </c>
      <c r="E181" s="65">
        <v>71</v>
      </c>
      <c r="F181" s="153"/>
      <c r="G181" s="153"/>
      <c r="H181" s="65"/>
      <c r="I181" s="138"/>
      <c r="J181" s="138"/>
      <c r="K181" s="138"/>
      <c r="L181" s="50"/>
    </row>
    <row r="182" spans="1:12" s="41" customFormat="1" ht="12.75" hidden="1" customHeight="1">
      <c r="A182" s="148">
        <v>197</v>
      </c>
      <c r="B182" s="108" t="s">
        <v>332</v>
      </c>
      <c r="C182" s="108" t="s">
        <v>81</v>
      </c>
      <c r="D182" s="114" t="s">
        <v>41</v>
      </c>
      <c r="E182" s="45">
        <v>72</v>
      </c>
      <c r="F182" s="153"/>
      <c r="G182" s="153"/>
      <c r="H182" s="45"/>
      <c r="I182" s="138"/>
      <c r="J182" s="138"/>
      <c r="K182" s="138"/>
      <c r="L182" s="50"/>
    </row>
    <row r="183" spans="1:12" s="41" customFormat="1" ht="12.75" hidden="1" customHeight="1">
      <c r="A183" s="148">
        <v>198</v>
      </c>
      <c r="B183" s="108" t="s">
        <v>333</v>
      </c>
      <c r="C183" s="108" t="s">
        <v>48</v>
      </c>
      <c r="D183" s="114" t="s">
        <v>36</v>
      </c>
      <c r="E183" s="45">
        <v>73</v>
      </c>
      <c r="F183" s="153"/>
      <c r="G183" s="153"/>
      <c r="H183" s="45"/>
      <c r="I183" s="138"/>
      <c r="J183" s="138"/>
      <c r="K183" s="138"/>
      <c r="L183" s="101"/>
    </row>
    <row r="184" spans="1:12" s="41" customFormat="1" ht="13.5" hidden="1" customHeight="1">
      <c r="A184" s="148">
        <v>199</v>
      </c>
      <c r="B184" s="108" t="s">
        <v>335</v>
      </c>
      <c r="C184" s="108" t="s">
        <v>60</v>
      </c>
      <c r="D184" s="124" t="s">
        <v>39</v>
      </c>
      <c r="E184" s="45">
        <v>75</v>
      </c>
      <c r="F184" s="153"/>
      <c r="G184" s="153"/>
      <c r="H184" s="65"/>
      <c r="I184" s="138"/>
      <c r="J184" s="138"/>
      <c r="K184" s="138"/>
      <c r="L184" s="102"/>
    </row>
    <row r="185" spans="1:12" s="41" customFormat="1" ht="12.75" hidden="1" customHeight="1">
      <c r="A185" s="148">
        <v>200</v>
      </c>
      <c r="B185" s="108" t="s">
        <v>338</v>
      </c>
      <c r="C185" s="108" t="s">
        <v>67</v>
      </c>
      <c r="D185" s="114" t="s">
        <v>39</v>
      </c>
      <c r="E185" s="65">
        <v>78</v>
      </c>
      <c r="F185" s="153"/>
      <c r="G185" s="153"/>
      <c r="H185" s="45"/>
      <c r="I185" s="138"/>
      <c r="J185" s="138"/>
      <c r="K185" s="138"/>
      <c r="L185" s="102"/>
    </row>
    <row r="186" spans="1:12" s="41" customFormat="1" ht="12.75" hidden="1" customHeight="1">
      <c r="A186" s="148">
        <v>201</v>
      </c>
      <c r="B186" s="108" t="s">
        <v>345</v>
      </c>
      <c r="C186" s="108" t="s">
        <v>48</v>
      </c>
      <c r="D186" s="114" t="s">
        <v>36</v>
      </c>
      <c r="E186" s="65">
        <v>85</v>
      </c>
      <c r="F186" s="153"/>
      <c r="G186" s="153"/>
      <c r="H186" s="45"/>
      <c r="I186" s="138"/>
      <c r="J186" s="138"/>
      <c r="K186" s="138"/>
      <c r="L186" s="102"/>
    </row>
    <row r="187" spans="1:12" ht="15" customHeight="1">
      <c r="A187" s="205"/>
      <c r="B187" s="231" t="s">
        <v>35</v>
      </c>
      <c r="C187" s="201"/>
      <c r="D187" s="155"/>
      <c r="E187" s="156"/>
      <c r="F187" s="156"/>
      <c r="G187" s="156"/>
      <c r="H187" s="156"/>
      <c r="I187" s="157"/>
      <c r="J187" s="76"/>
      <c r="K187" s="159"/>
    </row>
    <row r="188" spans="1:12" ht="15" customHeight="1">
      <c r="A188" s="205"/>
      <c r="B188" s="108" t="s">
        <v>820</v>
      </c>
      <c r="C188" s="177" t="s">
        <v>49</v>
      </c>
      <c r="D188" s="114" t="s">
        <v>895</v>
      </c>
      <c r="E188" s="186">
        <v>5</v>
      </c>
      <c r="F188" s="65">
        <v>5</v>
      </c>
      <c r="G188" s="65">
        <v>2</v>
      </c>
      <c r="H188" s="65">
        <v>4</v>
      </c>
      <c r="I188" s="133">
        <f>SUBTOTAL(9,E188:H188)</f>
        <v>16</v>
      </c>
      <c r="J188" s="73">
        <v>11</v>
      </c>
      <c r="K188" s="87">
        <v>1</v>
      </c>
    </row>
    <row r="189" spans="1:12" ht="15" customHeight="1">
      <c r="A189" s="205"/>
      <c r="B189" s="108" t="s">
        <v>828</v>
      </c>
      <c r="C189" s="177" t="s">
        <v>49</v>
      </c>
      <c r="D189" s="114" t="s">
        <v>895</v>
      </c>
      <c r="E189" s="186">
        <v>7</v>
      </c>
      <c r="F189" s="65">
        <v>2</v>
      </c>
      <c r="G189" s="65">
        <v>3</v>
      </c>
      <c r="H189" s="65">
        <v>6</v>
      </c>
      <c r="I189" s="133">
        <f>SUBTOTAL(9,E189:H189)</f>
        <v>18</v>
      </c>
      <c r="J189" s="73">
        <v>11</v>
      </c>
      <c r="K189" s="87">
        <v>1</v>
      </c>
    </row>
    <row r="190" spans="1:12" ht="15" customHeight="1">
      <c r="A190" s="205"/>
      <c r="B190" s="108" t="s">
        <v>834</v>
      </c>
      <c r="C190" s="177" t="s">
        <v>69</v>
      </c>
      <c r="D190" s="114" t="s">
        <v>895</v>
      </c>
      <c r="E190" s="186">
        <v>8</v>
      </c>
      <c r="F190" s="65">
        <v>6</v>
      </c>
      <c r="G190" s="65">
        <v>4</v>
      </c>
      <c r="H190" s="246"/>
      <c r="I190" s="133">
        <f>SUBTOTAL(9,E190:H190)</f>
        <v>18</v>
      </c>
      <c r="J190" s="73">
        <v>18</v>
      </c>
      <c r="K190" s="87">
        <v>3</v>
      </c>
    </row>
    <row r="191" spans="1:12" ht="15" customHeight="1">
      <c r="A191" s="205"/>
      <c r="B191" s="108" t="s">
        <v>888</v>
      </c>
      <c r="C191" s="177" t="s">
        <v>652</v>
      </c>
      <c r="D191" s="114" t="s">
        <v>895</v>
      </c>
      <c r="E191" s="185">
        <v>11</v>
      </c>
      <c r="F191" s="65">
        <v>8</v>
      </c>
      <c r="G191" s="246"/>
      <c r="H191" s="65">
        <v>8</v>
      </c>
      <c r="I191" s="133">
        <f>SUBTOTAL(9,E191:H191)</f>
        <v>27</v>
      </c>
      <c r="J191" s="73">
        <v>27</v>
      </c>
      <c r="K191" s="87">
        <v>4</v>
      </c>
    </row>
    <row r="192" spans="1:12" ht="15" customHeight="1">
      <c r="A192" s="205"/>
      <c r="B192" s="257"/>
      <c r="C192" s="307"/>
      <c r="D192" s="305"/>
      <c r="E192" s="308"/>
      <c r="F192" s="273"/>
      <c r="G192" s="273"/>
      <c r="H192" s="273"/>
      <c r="I192" s="274"/>
      <c r="J192" s="275"/>
      <c r="K192" s="275"/>
    </row>
    <row r="193" spans="1:11" ht="15" customHeight="1">
      <c r="A193" s="205"/>
      <c r="B193" s="108" t="s">
        <v>808</v>
      </c>
      <c r="C193" s="177" t="s">
        <v>69</v>
      </c>
      <c r="D193" s="114" t="s">
        <v>895</v>
      </c>
      <c r="E193" s="186">
        <v>1</v>
      </c>
      <c r="F193" s="246"/>
      <c r="G193" s="246"/>
      <c r="H193" s="65">
        <v>1</v>
      </c>
      <c r="I193" s="133">
        <f t="shared" ref="I193:I203" si="12">SUBTOTAL(9,E193:H193)</f>
        <v>2</v>
      </c>
      <c r="J193" s="284"/>
      <c r="K193" s="284"/>
    </row>
    <row r="194" spans="1:11" ht="15" customHeight="1">
      <c r="A194" s="205"/>
      <c r="B194" s="108" t="s">
        <v>1115</v>
      </c>
      <c r="C194" s="177" t="s">
        <v>69</v>
      </c>
      <c r="D194" s="114" t="s">
        <v>895</v>
      </c>
      <c r="E194" s="151"/>
      <c r="F194" s="284"/>
      <c r="G194" s="45">
        <v>1</v>
      </c>
      <c r="H194" s="65">
        <v>2</v>
      </c>
      <c r="I194" s="133">
        <f t="shared" si="12"/>
        <v>3</v>
      </c>
      <c r="J194" s="284"/>
      <c r="K194" s="284"/>
    </row>
    <row r="195" spans="1:11" ht="15" customHeight="1">
      <c r="A195" s="205"/>
      <c r="B195" s="108" t="s">
        <v>450</v>
      </c>
      <c r="C195" s="177" t="s">
        <v>49</v>
      </c>
      <c r="D195" s="114" t="s">
        <v>895</v>
      </c>
      <c r="E195" s="306"/>
      <c r="F195" s="65">
        <v>1</v>
      </c>
      <c r="G195" s="246"/>
      <c r="H195" s="65">
        <v>3</v>
      </c>
      <c r="I195" s="133">
        <f t="shared" si="12"/>
        <v>4</v>
      </c>
      <c r="J195" s="284"/>
      <c r="K195" s="284"/>
    </row>
    <row r="196" spans="1:11" ht="15" customHeight="1">
      <c r="A196" s="205"/>
      <c r="B196" s="108" t="s">
        <v>316</v>
      </c>
      <c r="C196" s="177" t="s">
        <v>49</v>
      </c>
      <c r="D196" s="114" t="s">
        <v>895</v>
      </c>
      <c r="E196" s="185">
        <v>4</v>
      </c>
      <c r="F196" s="246"/>
      <c r="G196" s="246"/>
      <c r="H196" s="246"/>
      <c r="I196" s="133">
        <f>SUBTOTAL(9,E196:H196)</f>
        <v>4</v>
      </c>
      <c r="J196" s="284"/>
      <c r="K196" s="284"/>
    </row>
    <row r="197" spans="1:11" ht="15" customHeight="1">
      <c r="A197" s="205"/>
      <c r="B197" s="108" t="s">
        <v>1071</v>
      </c>
      <c r="C197" s="177" t="s">
        <v>71</v>
      </c>
      <c r="D197" s="114" t="s">
        <v>895</v>
      </c>
      <c r="E197" s="306"/>
      <c r="F197" s="65">
        <v>4</v>
      </c>
      <c r="G197" s="246"/>
      <c r="H197" s="246"/>
      <c r="I197" s="133">
        <f>SUBTOTAL(9,E197:H197)</f>
        <v>4</v>
      </c>
      <c r="J197" s="284"/>
      <c r="K197" s="284"/>
    </row>
    <row r="198" spans="1:11" ht="15" customHeight="1">
      <c r="A198" s="205"/>
      <c r="B198" s="108" t="s">
        <v>816</v>
      </c>
      <c r="C198" s="177" t="s">
        <v>77</v>
      </c>
      <c r="D198" s="114" t="s">
        <v>895</v>
      </c>
      <c r="E198" s="186">
        <v>2</v>
      </c>
      <c r="F198" s="65">
        <v>3</v>
      </c>
      <c r="G198" s="246"/>
      <c r="H198" s="246"/>
      <c r="I198" s="133">
        <f>SUBTOTAL(9,E198:H198)</f>
        <v>5</v>
      </c>
      <c r="J198" s="284"/>
      <c r="K198" s="284"/>
    </row>
    <row r="199" spans="1:11" ht="15" customHeight="1">
      <c r="A199" s="205"/>
      <c r="B199" s="108" t="s">
        <v>825</v>
      </c>
      <c r="C199" s="177" t="s">
        <v>589</v>
      </c>
      <c r="D199" s="114" t="s">
        <v>895</v>
      </c>
      <c r="E199" s="186">
        <v>6</v>
      </c>
      <c r="F199" s="246"/>
      <c r="G199" s="246"/>
      <c r="H199" s="246"/>
      <c r="I199" s="133">
        <f t="shared" si="12"/>
        <v>6</v>
      </c>
      <c r="J199" s="284"/>
      <c r="K199" s="284"/>
    </row>
    <row r="200" spans="1:11" ht="15" customHeight="1">
      <c r="A200" s="205"/>
      <c r="B200" s="108" t="s">
        <v>1072</v>
      </c>
      <c r="C200" s="177" t="s">
        <v>49</v>
      </c>
      <c r="D200" s="114" t="s">
        <v>895</v>
      </c>
      <c r="E200" s="306"/>
      <c r="F200" s="65">
        <v>7</v>
      </c>
      <c r="G200" s="246"/>
      <c r="H200" s="246"/>
      <c r="I200" s="133">
        <f t="shared" si="12"/>
        <v>7</v>
      </c>
      <c r="J200" s="284"/>
      <c r="K200" s="284"/>
    </row>
    <row r="201" spans="1:11" ht="15" customHeight="1">
      <c r="A201" s="205"/>
      <c r="B201" s="108" t="s">
        <v>577</v>
      </c>
      <c r="C201" s="177" t="s">
        <v>49</v>
      </c>
      <c r="D201" s="114" t="s">
        <v>895</v>
      </c>
      <c r="E201" s="186">
        <v>3</v>
      </c>
      <c r="F201" s="246"/>
      <c r="G201" s="246"/>
      <c r="H201" s="65">
        <v>5</v>
      </c>
      <c r="I201" s="133">
        <f>SUBTOTAL(9,E201:H201)</f>
        <v>8</v>
      </c>
      <c r="J201" s="284"/>
      <c r="K201" s="284"/>
    </row>
    <row r="202" spans="1:11" ht="15" customHeight="1">
      <c r="A202" s="205"/>
      <c r="B202" s="108" t="s">
        <v>842</v>
      </c>
      <c r="C202" s="177" t="s">
        <v>49</v>
      </c>
      <c r="D202" s="114" t="s">
        <v>895</v>
      </c>
      <c r="E202" s="186">
        <v>10</v>
      </c>
      <c r="F202" s="246"/>
      <c r="G202" s="246"/>
      <c r="H202" s="246"/>
      <c r="I202" s="133">
        <f>SUBTOTAL(9,E202:H202)</f>
        <v>10</v>
      </c>
      <c r="J202" s="284"/>
      <c r="K202" s="284"/>
    </row>
    <row r="203" spans="1:11" ht="15" customHeight="1">
      <c r="A203" s="205"/>
      <c r="B203" s="108" t="s">
        <v>837</v>
      </c>
      <c r="C203" s="177" t="s">
        <v>49</v>
      </c>
      <c r="D203" s="114" t="s">
        <v>895</v>
      </c>
      <c r="E203" s="185">
        <v>9</v>
      </c>
      <c r="F203" s="246"/>
      <c r="G203" s="246"/>
      <c r="H203" s="65">
        <v>7</v>
      </c>
      <c r="I203" s="133">
        <f t="shared" si="12"/>
        <v>16</v>
      </c>
      <c r="J203" s="284"/>
      <c r="K203" s="284"/>
    </row>
    <row r="204" spans="1:11" ht="15" customHeight="1" thickBot="1">
      <c r="A204" s="205"/>
      <c r="B204" s="195"/>
      <c r="C204" s="195"/>
      <c r="D204" s="203"/>
      <c r="E204" s="162"/>
      <c r="F204" s="55"/>
      <c r="G204" s="162"/>
      <c r="H204" s="55"/>
      <c r="I204" s="66"/>
      <c r="J204" s="158"/>
      <c r="K204" s="161"/>
    </row>
    <row r="205" spans="1:11" ht="15" customHeight="1">
      <c r="A205" s="148"/>
    </row>
    <row r="206" spans="1:11" ht="15" customHeight="1">
      <c r="A206" s="148"/>
      <c r="B206" s="60"/>
      <c r="C206" s="60"/>
      <c r="D206" s="60"/>
      <c r="E206" s="60"/>
      <c r="F206" s="60"/>
      <c r="G206" s="60"/>
      <c r="H206" s="60"/>
      <c r="I206" s="60"/>
      <c r="J206" s="78"/>
      <c r="K206" s="78"/>
    </row>
    <row r="207" spans="1:11" ht="15" customHeight="1">
      <c r="A207" s="148"/>
      <c r="B207" s="60"/>
      <c r="C207" s="60"/>
      <c r="D207" s="60"/>
      <c r="E207" s="60"/>
      <c r="F207" s="60"/>
      <c r="G207" s="60"/>
      <c r="H207" s="60"/>
      <c r="I207" s="60"/>
      <c r="J207" s="78"/>
      <c r="K207" s="78"/>
    </row>
    <row r="208" spans="1:11" ht="15" customHeight="1">
      <c r="A208" s="148"/>
      <c r="B208" s="60"/>
      <c r="C208" s="60"/>
      <c r="D208" s="60"/>
      <c r="E208" s="60"/>
      <c r="F208" s="60"/>
      <c r="G208" s="60"/>
      <c r="H208" s="60"/>
      <c r="I208" s="60"/>
      <c r="J208" s="78"/>
      <c r="K208" s="78"/>
    </row>
    <row r="209" spans="1:11" ht="15" customHeight="1">
      <c r="A209" s="148"/>
      <c r="B209" s="60"/>
      <c r="C209" s="60"/>
      <c r="D209" s="60"/>
      <c r="E209" s="60"/>
      <c r="F209" s="60"/>
      <c r="G209" s="60"/>
      <c r="H209" s="60"/>
      <c r="I209" s="60"/>
      <c r="J209" s="78"/>
      <c r="K209" s="78"/>
    </row>
    <row r="210" spans="1:11" ht="15" customHeight="1">
      <c r="A210" s="148"/>
      <c r="B210" s="60"/>
      <c r="C210" s="60"/>
      <c r="D210" s="60"/>
      <c r="E210" s="60"/>
      <c r="F210" s="60"/>
      <c r="G210" s="60"/>
      <c r="H210" s="60"/>
      <c r="I210" s="60"/>
      <c r="J210" s="78"/>
      <c r="K210" s="78"/>
    </row>
    <row r="211" spans="1:11" ht="15" customHeight="1">
      <c r="A211" s="148"/>
      <c r="B211" s="60"/>
      <c r="C211" s="60"/>
      <c r="D211" s="60"/>
      <c r="E211" s="60"/>
      <c r="F211" s="60"/>
      <c r="G211" s="60"/>
      <c r="H211" s="60"/>
      <c r="I211" s="60"/>
      <c r="J211" s="78"/>
      <c r="K211" s="78"/>
    </row>
    <row r="212" spans="1:11" ht="15" customHeight="1">
      <c r="A212" s="148"/>
      <c r="B212" s="60"/>
      <c r="C212" s="60"/>
      <c r="D212" s="60"/>
      <c r="E212" s="60"/>
      <c r="F212" s="60"/>
      <c r="G212" s="60"/>
      <c r="H212" s="60"/>
      <c r="I212" s="60"/>
      <c r="J212" s="78"/>
      <c r="K212" s="78"/>
    </row>
    <row r="213" spans="1:11" ht="15" customHeight="1">
      <c r="A213" s="148"/>
      <c r="B213" s="60"/>
      <c r="C213" s="60"/>
      <c r="D213" s="60"/>
      <c r="E213" s="60"/>
      <c r="F213" s="60"/>
      <c r="G213" s="60"/>
      <c r="H213" s="60"/>
      <c r="I213" s="60"/>
      <c r="J213" s="78"/>
      <c r="K213" s="78"/>
    </row>
    <row r="214" spans="1:11" ht="15" customHeight="1">
      <c r="A214" s="148"/>
      <c r="B214" s="60"/>
      <c r="C214" s="60"/>
      <c r="D214" s="60"/>
      <c r="E214" s="60"/>
      <c r="F214" s="60"/>
      <c r="G214" s="60"/>
      <c r="H214" s="60"/>
      <c r="I214" s="60"/>
      <c r="J214" s="78"/>
      <c r="K214" s="78"/>
    </row>
    <row r="215" spans="1:11" ht="15" customHeight="1">
      <c r="A215" s="148"/>
      <c r="B215" s="60"/>
      <c r="C215" s="60"/>
      <c r="D215" s="60"/>
      <c r="E215" s="60"/>
      <c r="F215" s="60"/>
      <c r="G215" s="60"/>
      <c r="H215" s="60"/>
      <c r="I215" s="60"/>
      <c r="J215" s="78"/>
      <c r="K215" s="78"/>
    </row>
    <row r="216" spans="1:11" ht="15" customHeight="1">
      <c r="A216" s="148"/>
      <c r="B216" s="60"/>
      <c r="C216" s="60"/>
      <c r="D216" s="60"/>
      <c r="E216" s="60"/>
      <c r="F216" s="60"/>
      <c r="G216" s="60"/>
      <c r="H216" s="60"/>
      <c r="I216" s="60"/>
      <c r="J216" s="78"/>
      <c r="K216" s="78"/>
    </row>
    <row r="217" spans="1:11" ht="15" customHeight="1">
      <c r="A217" s="148"/>
      <c r="B217" s="60"/>
      <c r="C217" s="60"/>
      <c r="D217" s="60"/>
      <c r="E217" s="60"/>
      <c r="F217" s="60"/>
      <c r="G217" s="60"/>
      <c r="H217" s="60"/>
      <c r="I217" s="60"/>
      <c r="J217" s="78"/>
      <c r="K217" s="78"/>
    </row>
    <row r="218" spans="1:11" ht="15" customHeight="1">
      <c r="A218" s="148"/>
      <c r="B218" s="60"/>
      <c r="C218" s="60"/>
      <c r="D218" s="60"/>
      <c r="E218" s="60"/>
      <c r="F218" s="60"/>
      <c r="G218" s="60"/>
      <c r="H218" s="60"/>
      <c r="I218" s="60"/>
      <c r="J218" s="78"/>
      <c r="K218" s="78"/>
    </row>
    <row r="219" spans="1:11" ht="15" customHeight="1">
      <c r="A219" s="148"/>
      <c r="B219" s="60"/>
      <c r="C219" s="60"/>
      <c r="D219" s="60"/>
      <c r="E219" s="60"/>
      <c r="F219" s="60"/>
      <c r="G219" s="60"/>
      <c r="H219" s="60"/>
      <c r="I219" s="60"/>
      <c r="J219" s="78"/>
      <c r="K219" s="78"/>
    </row>
    <row r="220" spans="1:11" ht="15" customHeight="1">
      <c r="A220" s="148"/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1:11" ht="15" customHeight="1">
      <c r="A221" s="148"/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1:11" ht="15" customHeight="1">
      <c r="A222" s="148"/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1:11" ht="15" customHeight="1">
      <c r="A223" s="148"/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1:11" ht="15" customHeight="1">
      <c r="A224" s="148"/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1:11" ht="15" customHeight="1">
      <c r="A225" s="148"/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1:11" ht="15" customHeight="1">
      <c r="A226" s="148"/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1:11" ht="15" customHeight="1">
      <c r="A227" s="148"/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1:11" ht="15" customHeight="1">
      <c r="A228" s="148"/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1:11" ht="15" customHeight="1">
      <c r="A229" s="148"/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1:11" ht="15" customHeight="1">
      <c r="A230" s="148"/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1:11" ht="15" customHeight="1">
      <c r="A231" s="148"/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1:11" ht="15" customHeight="1">
      <c r="A232" s="148"/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1:11" ht="15" customHeight="1">
      <c r="A233" s="148"/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1:11" ht="15" customHeight="1">
      <c r="A234" s="148"/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1:11" ht="15" customHeight="1">
      <c r="A235" s="148"/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1:11" ht="15" customHeight="1">
      <c r="A236" s="148"/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1:11" ht="15" customHeight="1">
      <c r="A237" s="148"/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1:11" ht="15" customHeight="1">
      <c r="A238" s="148"/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1:11" ht="15" customHeight="1">
      <c r="A239" s="148"/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1:11" ht="15" customHeight="1">
      <c r="A240" s="148"/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1:11" ht="15" customHeight="1">
      <c r="A241" s="148"/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1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1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1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1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1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1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1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1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1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1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1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1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1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1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1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I502" s="60"/>
      <c r="J502" s="78"/>
      <c r="K502" s="78"/>
    </row>
  </sheetData>
  <sheetProtection password="DB3B" sheet="1" objects="1" scenarios="1"/>
  <autoFilter ref="B1:K186">
    <filterColumn colId="2">
      <filters>
        <filter val="U17W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1"/>
  <dimension ref="A1:L489"/>
  <sheetViews>
    <sheetView view="pageLayout" zoomScale="85" zoomScalePageLayoutView="85" workbookViewId="0">
      <selection activeCell="K67" sqref="K67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30" t="s">
        <v>65</v>
      </c>
      <c r="C1" s="30" t="s">
        <v>1</v>
      </c>
      <c r="D1" s="81" t="s">
        <v>55</v>
      </c>
      <c r="E1" s="81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6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hidden="1" customHeight="1">
      <c r="A9" s="148">
        <v>8</v>
      </c>
      <c r="B9" s="108" t="s">
        <v>266</v>
      </c>
      <c r="C9" s="108" t="s">
        <v>62</v>
      </c>
      <c r="D9" s="124" t="s">
        <v>39</v>
      </c>
      <c r="E9" s="65">
        <v>6</v>
      </c>
      <c r="F9" s="153"/>
      <c r="G9" s="65">
        <v>14</v>
      </c>
      <c r="H9" s="65"/>
      <c r="I9" s="133">
        <f t="shared" si="0"/>
        <v>20</v>
      </c>
      <c r="J9" s="73"/>
      <c r="K9" s="87"/>
      <c r="L9" s="50"/>
    </row>
    <row r="10" spans="1:12" s="41" customFormat="1" ht="12.75" customHeight="1">
      <c r="A10" s="148"/>
      <c r="B10" s="232" t="s">
        <v>920</v>
      </c>
      <c r="C10" s="192"/>
      <c r="D10" s="181"/>
      <c r="E10" s="45"/>
      <c r="F10" s="51"/>
      <c r="G10" s="122"/>
      <c r="H10" s="45"/>
      <c r="I10" s="49"/>
      <c r="J10" s="73"/>
      <c r="K10" s="87"/>
      <c r="L10" s="50"/>
    </row>
    <row r="11" spans="1:12" s="41" customFormat="1" ht="12.75" customHeight="1">
      <c r="A11" s="148"/>
      <c r="B11" s="108" t="s">
        <v>273</v>
      </c>
      <c r="C11" s="177" t="s">
        <v>69</v>
      </c>
      <c r="D11" s="114" t="s">
        <v>900</v>
      </c>
      <c r="E11" s="185">
        <v>1</v>
      </c>
      <c r="F11" s="51">
        <v>1</v>
      </c>
      <c r="G11" s="153"/>
      <c r="H11" s="45">
        <v>1</v>
      </c>
      <c r="I11" s="49">
        <f t="shared" si="0"/>
        <v>3</v>
      </c>
      <c r="J11" s="73">
        <v>3</v>
      </c>
      <c r="K11" s="87">
        <v>1</v>
      </c>
      <c r="L11" s="50"/>
    </row>
    <row r="12" spans="1:12" s="41" customFormat="1" ht="12.75" hidden="1" customHeight="1">
      <c r="A12" s="148">
        <v>10</v>
      </c>
      <c r="B12" s="118" t="s">
        <v>460</v>
      </c>
      <c r="C12" s="118" t="s">
        <v>73</v>
      </c>
      <c r="D12" s="124" t="s">
        <v>41</v>
      </c>
      <c r="E12" s="153"/>
      <c r="F12" s="122">
        <v>21</v>
      </c>
      <c r="G12" s="65">
        <v>8</v>
      </c>
      <c r="H12" s="65"/>
      <c r="I12" s="133">
        <f t="shared" si="0"/>
        <v>29</v>
      </c>
      <c r="J12" s="73"/>
      <c r="K12" s="87"/>
      <c r="L12" s="50"/>
    </row>
    <row r="13" spans="1:12" s="41" customFormat="1" ht="12.75" hidden="1" customHeight="1">
      <c r="A13" s="148">
        <v>12</v>
      </c>
      <c r="B13" s="126" t="s">
        <v>458</v>
      </c>
      <c r="C13" s="126" t="s">
        <v>73</v>
      </c>
      <c r="D13" s="114" t="s">
        <v>37</v>
      </c>
      <c r="E13" s="153"/>
      <c r="F13" s="51">
        <v>18</v>
      </c>
      <c r="G13" s="45">
        <v>15</v>
      </c>
      <c r="H13" s="45"/>
      <c r="I13" s="49">
        <f t="shared" si="0"/>
        <v>33</v>
      </c>
      <c r="J13" s="73"/>
      <c r="K13" s="87"/>
      <c r="L13" s="50"/>
    </row>
    <row r="14" spans="1:12" s="41" customFormat="1" ht="12.75" customHeight="1">
      <c r="A14" s="148"/>
      <c r="B14" s="108" t="s">
        <v>304</v>
      </c>
      <c r="C14" s="108" t="s">
        <v>589</v>
      </c>
      <c r="D14" s="114" t="s">
        <v>900</v>
      </c>
      <c r="E14" s="150"/>
      <c r="F14" s="51">
        <v>2</v>
      </c>
      <c r="G14" s="45">
        <v>1</v>
      </c>
      <c r="H14" s="45">
        <v>2</v>
      </c>
      <c r="I14" s="133">
        <f>SUM(E14:H14)</f>
        <v>5</v>
      </c>
      <c r="J14" s="73">
        <v>5</v>
      </c>
      <c r="K14" s="87">
        <v>2</v>
      </c>
      <c r="L14" s="50"/>
    </row>
    <row r="15" spans="1:12" s="41" customFormat="1" ht="12.75" customHeight="1">
      <c r="A15" s="148"/>
      <c r="B15" s="108" t="s">
        <v>305</v>
      </c>
      <c r="C15" s="177" t="s">
        <v>653</v>
      </c>
      <c r="D15" s="114" t="s">
        <v>900</v>
      </c>
      <c r="E15" s="186">
        <v>2</v>
      </c>
      <c r="F15" s="51">
        <v>3</v>
      </c>
      <c r="G15" s="51">
        <v>3</v>
      </c>
      <c r="H15" s="45">
        <v>4</v>
      </c>
      <c r="I15" s="49">
        <f>SUM(E15:H15)</f>
        <v>12</v>
      </c>
      <c r="J15" s="73">
        <v>8</v>
      </c>
      <c r="K15" s="87">
        <v>3</v>
      </c>
      <c r="L15" s="50"/>
    </row>
    <row r="16" spans="1:12" s="41" customFormat="1" ht="12.75" customHeight="1">
      <c r="A16" s="148"/>
      <c r="B16" s="108" t="s">
        <v>470</v>
      </c>
      <c r="C16" s="108" t="s">
        <v>589</v>
      </c>
      <c r="D16" s="114" t="s">
        <v>900</v>
      </c>
      <c r="E16" s="150"/>
      <c r="F16" s="51">
        <v>5</v>
      </c>
      <c r="G16" s="45">
        <v>2</v>
      </c>
      <c r="H16" s="45">
        <v>3</v>
      </c>
      <c r="I16" s="133">
        <f>SUM(E16:H16)</f>
        <v>10</v>
      </c>
      <c r="J16" s="73">
        <v>10</v>
      </c>
      <c r="K16" s="87">
        <v>4</v>
      </c>
      <c r="L16" s="50"/>
    </row>
    <row r="17" spans="1:12" s="41" customFormat="1" ht="12.75" customHeight="1">
      <c r="A17" s="148"/>
      <c r="B17" s="108" t="s">
        <v>853</v>
      </c>
      <c r="C17" s="177" t="s">
        <v>149</v>
      </c>
      <c r="D17" s="114" t="s">
        <v>900</v>
      </c>
      <c r="E17" s="185">
        <v>7</v>
      </c>
      <c r="F17" s="51">
        <v>7</v>
      </c>
      <c r="G17" s="51">
        <v>5</v>
      </c>
      <c r="H17" s="45">
        <v>5</v>
      </c>
      <c r="I17" s="49">
        <f>SUM(E17:H17)</f>
        <v>24</v>
      </c>
      <c r="J17" s="73">
        <v>17</v>
      </c>
      <c r="K17" s="87">
        <v>5</v>
      </c>
      <c r="L17" s="50"/>
    </row>
    <row r="18" spans="1:12" s="41" customFormat="1" ht="12.75" customHeight="1">
      <c r="A18" s="148"/>
      <c r="B18" s="108" t="s">
        <v>848</v>
      </c>
      <c r="C18" s="177" t="s">
        <v>149</v>
      </c>
      <c r="D18" s="114" t="s">
        <v>900</v>
      </c>
      <c r="E18" s="186">
        <v>6</v>
      </c>
      <c r="F18" s="223"/>
      <c r="G18" s="51">
        <v>7</v>
      </c>
      <c r="H18" s="45">
        <v>6</v>
      </c>
      <c r="I18" s="49">
        <f t="shared" si="0"/>
        <v>19</v>
      </c>
      <c r="J18" s="73">
        <v>19</v>
      </c>
      <c r="K18" s="87">
        <v>6</v>
      </c>
      <c r="L18" s="50"/>
    </row>
    <row r="19" spans="1:12" s="41" customFormat="1" ht="12.75" customHeight="1">
      <c r="A19" s="148"/>
      <c r="B19" s="108" t="s">
        <v>890</v>
      </c>
      <c r="C19" s="177" t="s">
        <v>149</v>
      </c>
      <c r="D19" s="114" t="s">
        <v>900</v>
      </c>
      <c r="E19" s="186">
        <v>8</v>
      </c>
      <c r="F19" s="122">
        <v>8</v>
      </c>
      <c r="G19" s="122">
        <v>10</v>
      </c>
      <c r="H19" s="65">
        <v>7</v>
      </c>
      <c r="I19" s="133">
        <f t="shared" si="0"/>
        <v>33</v>
      </c>
      <c r="J19" s="73">
        <v>23</v>
      </c>
      <c r="K19" s="87">
        <v>7</v>
      </c>
      <c r="L19" s="50"/>
    </row>
    <row r="20" spans="1:12" s="41" customFormat="1" ht="12.75" hidden="1" customHeight="1">
      <c r="A20" s="148">
        <v>14</v>
      </c>
      <c r="B20" s="108" t="s">
        <v>277</v>
      </c>
      <c r="C20" s="108" t="s">
        <v>52</v>
      </c>
      <c r="D20" s="115" t="s">
        <v>37</v>
      </c>
      <c r="E20" s="45">
        <v>17</v>
      </c>
      <c r="F20" s="153"/>
      <c r="G20" s="65">
        <v>19</v>
      </c>
      <c r="H20" s="65"/>
      <c r="I20" s="133">
        <f t="shared" si="0"/>
        <v>36</v>
      </c>
      <c r="J20" s="73"/>
      <c r="K20" s="87"/>
      <c r="L20" s="50"/>
    </row>
    <row r="21" spans="1:12" s="41" customFormat="1" ht="12.75" hidden="1" customHeight="1">
      <c r="A21" s="148">
        <v>15</v>
      </c>
      <c r="B21" s="108" t="s">
        <v>276</v>
      </c>
      <c r="C21" s="108" t="s">
        <v>69</v>
      </c>
      <c r="D21" s="4" t="s">
        <v>35</v>
      </c>
      <c r="E21" s="65">
        <v>16</v>
      </c>
      <c r="F21" s="122">
        <v>24</v>
      </c>
      <c r="G21" s="153"/>
      <c r="H21" s="65"/>
      <c r="I21" s="133">
        <f t="shared" si="0"/>
        <v>40</v>
      </c>
      <c r="J21" s="73"/>
      <c r="K21" s="87"/>
      <c r="L21" s="50"/>
    </row>
    <row r="22" spans="1:12" s="41" customFormat="1" ht="12.75" hidden="1" customHeight="1">
      <c r="A22" s="148">
        <v>16</v>
      </c>
      <c r="B22" s="118" t="s">
        <v>461</v>
      </c>
      <c r="C22" s="118" t="s">
        <v>69</v>
      </c>
      <c r="D22" s="115" t="s">
        <v>37</v>
      </c>
      <c r="E22" s="153"/>
      <c r="F22" s="122">
        <v>23</v>
      </c>
      <c r="G22" s="65">
        <v>17</v>
      </c>
      <c r="H22" s="122"/>
      <c r="I22" s="133">
        <f t="shared" si="0"/>
        <v>40</v>
      </c>
      <c r="J22" s="73"/>
      <c r="K22" s="87"/>
      <c r="L22" s="50"/>
    </row>
    <row r="23" spans="1:12" s="41" customFormat="1" ht="12.75" hidden="1" customHeight="1">
      <c r="A23" s="148">
        <v>17</v>
      </c>
      <c r="B23" s="108" t="s">
        <v>269</v>
      </c>
      <c r="C23" s="108" t="s">
        <v>62</v>
      </c>
      <c r="D23" s="124" t="s">
        <v>40</v>
      </c>
      <c r="E23" s="65">
        <v>9</v>
      </c>
      <c r="F23" s="122">
        <v>20</v>
      </c>
      <c r="G23" s="65">
        <v>12</v>
      </c>
      <c r="H23" s="65"/>
      <c r="I23" s="133">
        <f t="shared" si="0"/>
        <v>41</v>
      </c>
      <c r="J23" s="73"/>
      <c r="K23" s="87"/>
      <c r="L23" s="50"/>
    </row>
    <row r="24" spans="1:12" s="41" customFormat="1" ht="12.75" hidden="1" customHeight="1">
      <c r="A24" s="148">
        <v>18</v>
      </c>
      <c r="B24" s="108" t="s">
        <v>284</v>
      </c>
      <c r="C24" s="108" t="s">
        <v>81</v>
      </c>
      <c r="D24" s="124" t="s">
        <v>37</v>
      </c>
      <c r="E24" s="45">
        <v>24</v>
      </c>
      <c r="F24" s="153"/>
      <c r="G24" s="65">
        <v>18</v>
      </c>
      <c r="H24" s="65"/>
      <c r="I24" s="133">
        <f t="shared" si="0"/>
        <v>42</v>
      </c>
      <c r="J24" s="73"/>
      <c r="K24" s="87"/>
      <c r="L24" s="50"/>
    </row>
    <row r="25" spans="1:12" s="41" customFormat="1" ht="12.75" hidden="1" customHeight="1">
      <c r="A25" s="148">
        <v>19</v>
      </c>
      <c r="B25" s="126" t="s">
        <v>459</v>
      </c>
      <c r="C25" s="126" t="s">
        <v>455</v>
      </c>
      <c r="D25" s="124" t="s">
        <v>40</v>
      </c>
      <c r="E25" s="153"/>
      <c r="F25" s="122">
        <v>19</v>
      </c>
      <c r="G25" s="65">
        <v>24</v>
      </c>
      <c r="H25" s="65"/>
      <c r="I25" s="133">
        <f t="shared" si="0"/>
        <v>43</v>
      </c>
      <c r="J25" s="73"/>
      <c r="K25" s="87"/>
      <c r="L25" s="50"/>
    </row>
    <row r="26" spans="1:12" s="41" customFormat="1" ht="12.75" hidden="1" customHeight="1">
      <c r="A26" s="148">
        <v>20</v>
      </c>
      <c r="B26" s="108" t="s">
        <v>270</v>
      </c>
      <c r="C26" s="108" t="s">
        <v>53</v>
      </c>
      <c r="D26" s="124" t="s">
        <v>38</v>
      </c>
      <c r="E26" s="65">
        <v>10</v>
      </c>
      <c r="F26" s="122">
        <v>13</v>
      </c>
      <c r="G26" s="65">
        <v>25</v>
      </c>
      <c r="H26" s="65"/>
      <c r="I26" s="133">
        <f t="shared" si="0"/>
        <v>48</v>
      </c>
      <c r="J26" s="73"/>
      <c r="K26" s="87"/>
      <c r="L26" s="50"/>
    </row>
    <row r="27" spans="1:12" s="41" customFormat="1" ht="12.75" hidden="1" customHeight="1">
      <c r="A27" s="148">
        <v>21</v>
      </c>
      <c r="B27" s="108" t="s">
        <v>281</v>
      </c>
      <c r="C27" s="108" t="s">
        <v>124</v>
      </c>
      <c r="D27" s="114" t="s">
        <v>40</v>
      </c>
      <c r="E27" s="45">
        <v>21</v>
      </c>
      <c r="F27" s="51">
        <v>33</v>
      </c>
      <c r="G27" s="153"/>
      <c r="H27" s="45"/>
      <c r="I27" s="49">
        <f>SUM(E27:H27)</f>
        <v>54</v>
      </c>
      <c r="J27" s="73"/>
      <c r="K27" s="87"/>
      <c r="L27" s="50"/>
    </row>
    <row r="28" spans="1:12" s="41" customFormat="1" ht="12.75" hidden="1" customHeight="1">
      <c r="A28" s="148">
        <v>22</v>
      </c>
      <c r="B28" s="142" t="s">
        <v>465</v>
      </c>
      <c r="C28" s="142" t="s">
        <v>378</v>
      </c>
      <c r="D28" s="114" t="s">
        <v>37</v>
      </c>
      <c r="E28" s="153"/>
      <c r="F28" s="51">
        <v>36</v>
      </c>
      <c r="G28" s="45">
        <v>21</v>
      </c>
      <c r="H28" s="51"/>
      <c r="I28" s="49">
        <f t="shared" ref="I28" si="1">SUM(E28:H28)</f>
        <v>57</v>
      </c>
      <c r="J28" s="73"/>
      <c r="K28" s="73"/>
      <c r="L28" s="50"/>
    </row>
    <row r="29" spans="1:12" s="41" customFormat="1" ht="12.75" hidden="1" customHeight="1">
      <c r="A29" s="148">
        <v>23</v>
      </c>
      <c r="B29" s="108" t="s">
        <v>286</v>
      </c>
      <c r="C29" s="108" t="s">
        <v>67</v>
      </c>
      <c r="D29" s="114" t="s">
        <v>40</v>
      </c>
      <c r="E29" s="45">
        <v>26</v>
      </c>
      <c r="F29" s="153"/>
      <c r="G29" s="45">
        <v>34</v>
      </c>
      <c r="H29" s="51"/>
      <c r="I29" s="49">
        <f>SUM(E29:H29)</f>
        <v>60</v>
      </c>
      <c r="J29" s="73"/>
      <c r="K29" s="87"/>
      <c r="L29" s="50"/>
    </row>
    <row r="30" spans="1:12" s="41" customFormat="1" ht="12.75" hidden="1" customHeight="1">
      <c r="A30" s="148">
        <v>24</v>
      </c>
      <c r="B30" s="108" t="s">
        <v>275</v>
      </c>
      <c r="C30" s="108" t="s">
        <v>62</v>
      </c>
      <c r="D30" s="114" t="s">
        <v>39</v>
      </c>
      <c r="E30" s="45">
        <v>15</v>
      </c>
      <c r="F30" s="51">
        <v>27</v>
      </c>
      <c r="G30" s="45">
        <v>23</v>
      </c>
      <c r="H30" s="45"/>
      <c r="I30" s="49">
        <f>SUM(E30:H30)</f>
        <v>65</v>
      </c>
      <c r="J30" s="73"/>
      <c r="K30" s="87"/>
      <c r="L30" s="50"/>
    </row>
    <row r="31" spans="1:12" s="41" customFormat="1" ht="12.75" hidden="1" customHeight="1">
      <c r="A31" s="148">
        <v>25</v>
      </c>
      <c r="B31" s="118" t="s">
        <v>464</v>
      </c>
      <c r="C31" s="118" t="s">
        <v>73</v>
      </c>
      <c r="D31" s="124" t="s">
        <v>38</v>
      </c>
      <c r="E31" s="153"/>
      <c r="F31" s="122">
        <v>35</v>
      </c>
      <c r="G31" s="65">
        <v>31</v>
      </c>
      <c r="H31" s="65"/>
      <c r="I31" s="133">
        <f t="shared" ref="I31" si="2">SUM(E31:H31)</f>
        <v>66</v>
      </c>
      <c r="J31" s="73"/>
      <c r="K31" s="73"/>
      <c r="L31" s="50"/>
    </row>
    <row r="32" spans="1:12" s="41" customFormat="1" ht="12.75" hidden="1" customHeight="1">
      <c r="A32" s="148">
        <v>27</v>
      </c>
      <c r="B32" s="108" t="s">
        <v>283</v>
      </c>
      <c r="C32" s="108" t="s">
        <v>67</v>
      </c>
      <c r="D32" s="114" t="s">
        <v>35</v>
      </c>
      <c r="E32" s="45">
        <v>23</v>
      </c>
      <c r="F32" s="51">
        <v>34</v>
      </c>
      <c r="G32" s="45">
        <v>16</v>
      </c>
      <c r="H32" s="45"/>
      <c r="I32" s="49">
        <f>SUM(E32:H32)</f>
        <v>73</v>
      </c>
      <c r="J32" s="73"/>
      <c r="K32" s="87"/>
      <c r="L32" s="50"/>
    </row>
    <row r="33" spans="1:12" s="41" customFormat="1" ht="12.75" hidden="1" customHeight="1">
      <c r="A33" s="148">
        <v>28</v>
      </c>
      <c r="B33" s="108" t="s">
        <v>274</v>
      </c>
      <c r="C33" s="108" t="s">
        <v>52</v>
      </c>
      <c r="D33" s="115" t="s">
        <v>37</v>
      </c>
      <c r="E33" s="65">
        <v>14</v>
      </c>
      <c r="F33" s="122">
        <v>32</v>
      </c>
      <c r="G33" s="65">
        <v>28</v>
      </c>
      <c r="H33" s="65"/>
      <c r="I33" s="133">
        <f>SUM(E33:H33)</f>
        <v>74</v>
      </c>
      <c r="J33" s="73"/>
      <c r="K33" s="87"/>
      <c r="L33" s="50"/>
    </row>
    <row r="34" spans="1:12" s="41" customFormat="1" ht="12.75" hidden="1" customHeight="1">
      <c r="A34" s="148">
        <v>29</v>
      </c>
      <c r="B34" s="118" t="s">
        <v>468</v>
      </c>
      <c r="C34" s="118" t="s">
        <v>75</v>
      </c>
      <c r="D34" s="114" t="s">
        <v>39</v>
      </c>
      <c r="E34" s="153"/>
      <c r="F34" s="51">
        <v>42</v>
      </c>
      <c r="G34" s="45">
        <v>35</v>
      </c>
      <c r="H34" s="45"/>
      <c r="I34" s="49">
        <f t="shared" ref="I34" si="3">SUM(E34:H34)</f>
        <v>77</v>
      </c>
      <c r="J34" s="73"/>
      <c r="K34" s="87"/>
      <c r="L34" s="50"/>
    </row>
    <row r="35" spans="1:12" s="41" customFormat="1" ht="12.75" hidden="1" customHeight="1">
      <c r="A35" s="148">
        <v>30</v>
      </c>
      <c r="B35" s="108" t="s">
        <v>278</v>
      </c>
      <c r="C35" s="108" t="s">
        <v>79</v>
      </c>
      <c r="D35" s="114" t="s">
        <v>40</v>
      </c>
      <c r="E35" s="65">
        <v>18</v>
      </c>
      <c r="F35" s="51">
        <v>26</v>
      </c>
      <c r="G35" s="45">
        <v>33</v>
      </c>
      <c r="H35" s="45"/>
      <c r="I35" s="49">
        <f>SUM(E35:H35)</f>
        <v>77</v>
      </c>
      <c r="J35" s="73"/>
      <c r="K35" s="87"/>
      <c r="L35" s="50"/>
    </row>
    <row r="36" spans="1:12" s="41" customFormat="1" ht="12.75" hidden="1" customHeight="1">
      <c r="A36" s="148">
        <v>31</v>
      </c>
      <c r="B36" s="108" t="s">
        <v>320</v>
      </c>
      <c r="C36" s="108" t="s">
        <v>60</v>
      </c>
      <c r="D36" s="124" t="s">
        <v>37</v>
      </c>
      <c r="E36" s="45">
        <v>60</v>
      </c>
      <c r="F36" s="153"/>
      <c r="G36" s="65">
        <v>20</v>
      </c>
      <c r="H36" s="65"/>
      <c r="I36" s="133">
        <f>SUM(E36:H36)</f>
        <v>80</v>
      </c>
      <c r="J36" s="73"/>
      <c r="K36" s="87"/>
      <c r="L36" s="50"/>
    </row>
    <row r="37" spans="1:12" s="41" customFormat="1" ht="12.75" hidden="1" customHeight="1">
      <c r="A37" s="148">
        <v>32</v>
      </c>
      <c r="B37" s="108" t="s">
        <v>296</v>
      </c>
      <c r="C37" s="108" t="s">
        <v>62</v>
      </c>
      <c r="D37" s="114" t="s">
        <v>38</v>
      </c>
      <c r="E37" s="45">
        <v>36</v>
      </c>
      <c r="F37" s="51">
        <v>52</v>
      </c>
      <c r="G37" s="153"/>
      <c r="H37" s="45"/>
      <c r="I37" s="49">
        <f t="shared" ref="I37:I56" si="4">SUM(E37:H37)</f>
        <v>88</v>
      </c>
      <c r="J37" s="73"/>
      <c r="K37" s="87"/>
      <c r="L37" s="50"/>
    </row>
    <row r="38" spans="1:12" s="41" customFormat="1" ht="12.75" hidden="1" customHeight="1">
      <c r="A38" s="148">
        <v>33</v>
      </c>
      <c r="B38" s="108" t="s">
        <v>287</v>
      </c>
      <c r="C38" s="108" t="s">
        <v>52</v>
      </c>
      <c r="D38" s="124" t="s">
        <v>43</v>
      </c>
      <c r="E38" s="65">
        <v>27</v>
      </c>
      <c r="F38" s="122">
        <v>31</v>
      </c>
      <c r="G38" s="65">
        <v>30</v>
      </c>
      <c r="H38" s="65"/>
      <c r="I38" s="133">
        <f t="shared" si="4"/>
        <v>88</v>
      </c>
      <c r="J38" s="73"/>
      <c r="K38" s="87"/>
      <c r="L38" s="50"/>
    </row>
    <row r="39" spans="1:12" s="41" customFormat="1" ht="12.75" hidden="1" customHeight="1">
      <c r="A39" s="148">
        <v>34</v>
      </c>
      <c r="B39" s="108" t="s">
        <v>311</v>
      </c>
      <c r="C39" s="108" t="s">
        <v>53</v>
      </c>
      <c r="D39" s="115" t="s">
        <v>37</v>
      </c>
      <c r="E39" s="45">
        <v>51</v>
      </c>
      <c r="F39" s="122">
        <v>41</v>
      </c>
      <c r="G39" s="153"/>
      <c r="H39" s="65"/>
      <c r="I39" s="133">
        <f>SUM(E39:H39)</f>
        <v>92</v>
      </c>
      <c r="J39" s="73"/>
      <c r="K39" s="87"/>
      <c r="L39" s="50"/>
    </row>
    <row r="40" spans="1:12" s="41" customFormat="1" ht="12.75" hidden="1" customHeight="1">
      <c r="A40" s="148">
        <v>35</v>
      </c>
      <c r="B40" s="108" t="s">
        <v>317</v>
      </c>
      <c r="C40" s="108" t="s">
        <v>79</v>
      </c>
      <c r="D40" s="124" t="s">
        <v>37</v>
      </c>
      <c r="E40" s="45">
        <v>57</v>
      </c>
      <c r="F40" s="122">
        <v>38</v>
      </c>
      <c r="G40" s="153"/>
      <c r="H40" s="65"/>
      <c r="I40" s="133">
        <f>SUM(E40:H40)</f>
        <v>95</v>
      </c>
      <c r="J40" s="73"/>
      <c r="K40" s="87"/>
      <c r="L40" s="50"/>
    </row>
    <row r="41" spans="1:12" s="41" customFormat="1" ht="12.75" hidden="1" customHeight="1">
      <c r="A41" s="148">
        <v>36</v>
      </c>
      <c r="B41" s="108" t="s">
        <v>314</v>
      </c>
      <c r="C41" s="108" t="s">
        <v>69</v>
      </c>
      <c r="D41" s="114" t="s">
        <v>35</v>
      </c>
      <c r="E41" s="65">
        <v>54</v>
      </c>
      <c r="F41" s="153"/>
      <c r="G41" s="45">
        <v>42</v>
      </c>
      <c r="H41" s="45"/>
      <c r="I41" s="49">
        <f>SUM(E41:H41)</f>
        <v>96</v>
      </c>
      <c r="J41" s="73"/>
      <c r="K41" s="87"/>
      <c r="L41" s="50"/>
    </row>
    <row r="42" spans="1:12" s="41" customFormat="1" ht="12.75" hidden="1" customHeight="1">
      <c r="A42" s="148">
        <v>37</v>
      </c>
      <c r="B42" s="108" t="s">
        <v>301</v>
      </c>
      <c r="C42" s="108" t="s">
        <v>182</v>
      </c>
      <c r="D42" s="4" t="s">
        <v>38</v>
      </c>
      <c r="E42" s="45">
        <v>41</v>
      </c>
      <c r="F42" s="122">
        <v>29</v>
      </c>
      <c r="G42" s="65">
        <v>27</v>
      </c>
      <c r="H42" s="65"/>
      <c r="I42" s="133">
        <f>SUM(E42:H42)</f>
        <v>97</v>
      </c>
      <c r="J42" s="73"/>
      <c r="K42" s="87"/>
      <c r="L42" s="50"/>
    </row>
    <row r="43" spans="1:12" s="41" customFormat="1" ht="12.75" hidden="1" customHeight="1">
      <c r="A43" s="148">
        <v>39</v>
      </c>
      <c r="B43" s="108" t="s">
        <v>285</v>
      </c>
      <c r="C43" s="108" t="s">
        <v>52</v>
      </c>
      <c r="D43" s="114" t="s">
        <v>40</v>
      </c>
      <c r="E43" s="65">
        <v>25</v>
      </c>
      <c r="F43" s="51">
        <v>47</v>
      </c>
      <c r="G43" s="45">
        <v>29</v>
      </c>
      <c r="H43" s="45"/>
      <c r="I43" s="49">
        <f t="shared" si="4"/>
        <v>101</v>
      </c>
      <c r="J43" s="73"/>
      <c r="K43" s="87"/>
      <c r="L43" s="50"/>
    </row>
    <row r="44" spans="1:12" s="41" customFormat="1" ht="12.75" hidden="1" customHeight="1">
      <c r="A44" s="148">
        <v>40</v>
      </c>
      <c r="B44" s="108" t="s">
        <v>300</v>
      </c>
      <c r="C44" s="108" t="s">
        <v>75</v>
      </c>
      <c r="D44" s="124" t="s">
        <v>43</v>
      </c>
      <c r="E44" s="65">
        <v>40</v>
      </c>
      <c r="F44" s="153"/>
      <c r="G44" s="65">
        <v>61</v>
      </c>
      <c r="H44" s="65"/>
      <c r="I44" s="133">
        <f t="shared" si="4"/>
        <v>101</v>
      </c>
      <c r="J44" s="73"/>
      <c r="K44" s="87"/>
      <c r="L44" s="50"/>
    </row>
    <row r="45" spans="1:12" s="41" customFormat="1" ht="12.75" hidden="1" customHeight="1">
      <c r="A45" s="148">
        <v>41</v>
      </c>
      <c r="B45" s="108" t="s">
        <v>303</v>
      </c>
      <c r="C45" s="108" t="s">
        <v>62</v>
      </c>
      <c r="D45" s="114" t="s">
        <v>43</v>
      </c>
      <c r="E45" s="45">
        <v>43</v>
      </c>
      <c r="F45" s="153"/>
      <c r="G45" s="45">
        <v>63</v>
      </c>
      <c r="H45" s="45"/>
      <c r="I45" s="49">
        <f>SUM(E45:H45)</f>
        <v>106</v>
      </c>
      <c r="J45" s="73"/>
      <c r="K45" s="87"/>
      <c r="L45" s="50"/>
    </row>
    <row r="46" spans="1:12" s="41" customFormat="1" ht="12.75" hidden="1" customHeight="1">
      <c r="A46" s="148">
        <v>42</v>
      </c>
      <c r="B46" s="108" t="s">
        <v>302</v>
      </c>
      <c r="C46" s="108" t="s">
        <v>134</v>
      </c>
      <c r="D46" s="124" t="s">
        <v>39</v>
      </c>
      <c r="E46" s="65">
        <v>42</v>
      </c>
      <c r="F46" s="122">
        <v>65</v>
      </c>
      <c r="G46" s="153"/>
      <c r="H46" s="65"/>
      <c r="I46" s="133">
        <f>SUM(E46:H46)</f>
        <v>107</v>
      </c>
      <c r="J46" s="73"/>
      <c r="K46" s="87"/>
      <c r="L46" s="50"/>
    </row>
    <row r="47" spans="1:12" s="41" customFormat="1" ht="12.75" hidden="1" customHeight="1">
      <c r="A47" s="148">
        <v>43</v>
      </c>
      <c r="B47" s="108" t="s">
        <v>288</v>
      </c>
      <c r="C47" s="108" t="s">
        <v>47</v>
      </c>
      <c r="D47" s="114" t="s">
        <v>41</v>
      </c>
      <c r="E47" s="45">
        <v>28</v>
      </c>
      <c r="F47" s="51">
        <v>45</v>
      </c>
      <c r="G47" s="45">
        <v>39</v>
      </c>
      <c r="H47" s="45"/>
      <c r="I47" s="49">
        <f t="shared" si="4"/>
        <v>112</v>
      </c>
      <c r="J47" s="73"/>
      <c r="K47" s="87"/>
      <c r="L47" s="50"/>
    </row>
    <row r="48" spans="1:12" s="41" customFormat="1" ht="12.75" hidden="1" customHeight="1">
      <c r="A48" s="148">
        <v>44</v>
      </c>
      <c r="B48" s="118" t="s">
        <v>473</v>
      </c>
      <c r="C48" s="118" t="s">
        <v>77</v>
      </c>
      <c r="D48" s="4" t="s">
        <v>42</v>
      </c>
      <c r="E48" s="153"/>
      <c r="F48" s="122">
        <v>56</v>
      </c>
      <c r="G48" s="65">
        <v>57</v>
      </c>
      <c r="H48" s="65"/>
      <c r="I48" s="133">
        <f t="shared" si="4"/>
        <v>113</v>
      </c>
      <c r="J48" s="73"/>
      <c r="K48" s="87"/>
      <c r="L48" s="50"/>
    </row>
    <row r="49" spans="1:12" s="41" customFormat="1" ht="12.75" hidden="1" customHeight="1">
      <c r="A49" s="148">
        <v>45</v>
      </c>
      <c r="B49" s="108" t="s">
        <v>319</v>
      </c>
      <c r="C49" s="108" t="s">
        <v>52</v>
      </c>
      <c r="D49" s="114" t="s">
        <v>38</v>
      </c>
      <c r="E49" s="65">
        <v>59</v>
      </c>
      <c r="F49" s="153"/>
      <c r="G49" s="45">
        <v>56</v>
      </c>
      <c r="H49" s="45"/>
      <c r="I49" s="49">
        <f>SUM(E49:H49)</f>
        <v>115</v>
      </c>
      <c r="J49" s="73"/>
      <c r="K49" s="87"/>
      <c r="L49" s="50"/>
    </row>
    <row r="50" spans="1:12" s="41" customFormat="1" ht="12.75" hidden="1" customHeight="1">
      <c r="A50" s="148">
        <v>46</v>
      </c>
      <c r="B50" s="108" t="s">
        <v>321</v>
      </c>
      <c r="C50" s="108" t="s">
        <v>49</v>
      </c>
      <c r="D50" s="114" t="s">
        <v>35</v>
      </c>
      <c r="E50" s="65">
        <v>61</v>
      </c>
      <c r="F50" s="51">
        <v>57</v>
      </c>
      <c r="G50" s="153"/>
      <c r="H50" s="45"/>
      <c r="I50" s="49">
        <f>SUM(E50:H50)</f>
        <v>118</v>
      </c>
      <c r="J50" s="73"/>
      <c r="K50" s="87"/>
      <c r="L50" s="50"/>
    </row>
    <row r="51" spans="1:12" s="41" customFormat="1" ht="12.75" hidden="1" customHeight="1">
      <c r="A51" s="148">
        <v>47</v>
      </c>
      <c r="B51" s="108" t="s">
        <v>318</v>
      </c>
      <c r="C51" s="108" t="s">
        <v>134</v>
      </c>
      <c r="D51" s="114" t="s">
        <v>41</v>
      </c>
      <c r="E51" s="45">
        <v>58</v>
      </c>
      <c r="F51" s="51">
        <v>61</v>
      </c>
      <c r="G51" s="153"/>
      <c r="H51" s="45"/>
      <c r="I51" s="49">
        <f>SUM(E51:H51)</f>
        <v>119</v>
      </c>
      <c r="J51" s="73"/>
      <c r="K51" s="87"/>
      <c r="L51" s="50"/>
    </row>
    <row r="52" spans="1:12" s="41" customFormat="1" ht="12.75" hidden="1" customHeight="1">
      <c r="A52" s="148">
        <v>48</v>
      </c>
      <c r="B52" s="108" t="s">
        <v>298</v>
      </c>
      <c r="C52" s="108" t="s">
        <v>47</v>
      </c>
      <c r="D52" s="114" t="s">
        <v>39</v>
      </c>
      <c r="E52" s="45">
        <v>38</v>
      </c>
      <c r="F52" s="51">
        <v>43</v>
      </c>
      <c r="G52" s="45">
        <v>38</v>
      </c>
      <c r="H52" s="45"/>
      <c r="I52" s="49">
        <f t="shared" si="4"/>
        <v>119</v>
      </c>
      <c r="J52" s="73"/>
      <c r="K52" s="87"/>
      <c r="L52" s="50"/>
    </row>
    <row r="53" spans="1:12" s="41" customFormat="1" ht="12.75" hidden="1" customHeight="1">
      <c r="A53" s="148">
        <v>49</v>
      </c>
      <c r="B53" s="108" t="s">
        <v>290</v>
      </c>
      <c r="C53" s="108" t="s">
        <v>67</v>
      </c>
      <c r="D53" s="114" t="s">
        <v>41</v>
      </c>
      <c r="E53" s="45">
        <v>30</v>
      </c>
      <c r="F53" s="51">
        <v>51</v>
      </c>
      <c r="G53" s="45">
        <v>40</v>
      </c>
      <c r="H53" s="45"/>
      <c r="I53" s="49">
        <f t="shared" si="4"/>
        <v>121</v>
      </c>
      <c r="J53" s="73"/>
      <c r="K53" s="87"/>
      <c r="L53" s="50"/>
    </row>
    <row r="54" spans="1:12" s="41" customFormat="1" ht="12.75" hidden="1" customHeight="1">
      <c r="A54" s="148">
        <v>50</v>
      </c>
      <c r="B54" s="118" t="s">
        <v>483</v>
      </c>
      <c r="C54" s="118" t="s">
        <v>79</v>
      </c>
      <c r="D54" s="114" t="s">
        <v>38</v>
      </c>
      <c r="E54" s="153"/>
      <c r="F54" s="51">
        <v>74</v>
      </c>
      <c r="G54" s="45">
        <v>53</v>
      </c>
      <c r="H54" s="45"/>
      <c r="I54" s="49">
        <f t="shared" si="4"/>
        <v>127</v>
      </c>
      <c r="J54" s="73"/>
      <c r="K54" s="87"/>
      <c r="L54" s="50"/>
    </row>
    <row r="55" spans="1:12" s="41" customFormat="1" ht="12.75" hidden="1" customHeight="1">
      <c r="A55" s="148">
        <v>51</v>
      </c>
      <c r="B55" s="108" t="s">
        <v>297</v>
      </c>
      <c r="C55" s="108" t="s">
        <v>79</v>
      </c>
      <c r="D55" s="114" t="s">
        <v>39</v>
      </c>
      <c r="E55" s="65">
        <v>37</v>
      </c>
      <c r="F55" s="51">
        <v>48</v>
      </c>
      <c r="G55" s="45">
        <v>43</v>
      </c>
      <c r="H55" s="45"/>
      <c r="I55" s="49">
        <f t="shared" si="4"/>
        <v>128</v>
      </c>
      <c r="J55" s="73"/>
      <c r="K55" s="87"/>
      <c r="L55" s="50"/>
    </row>
    <row r="56" spans="1:12" s="41" customFormat="1" ht="12.75" hidden="1" customHeight="1">
      <c r="A56" s="148">
        <v>52</v>
      </c>
      <c r="B56" s="108" t="s">
        <v>294</v>
      </c>
      <c r="C56" s="108" t="s">
        <v>15</v>
      </c>
      <c r="D56" s="115" t="s">
        <v>42</v>
      </c>
      <c r="E56" s="45">
        <v>34</v>
      </c>
      <c r="F56" s="122">
        <v>55</v>
      </c>
      <c r="G56" s="65">
        <v>45</v>
      </c>
      <c r="H56" s="65"/>
      <c r="I56" s="133">
        <f t="shared" si="4"/>
        <v>134</v>
      </c>
      <c r="J56" s="73"/>
      <c r="K56" s="87"/>
      <c r="L56" s="50"/>
    </row>
    <row r="57" spans="1:12" s="41" customFormat="1" ht="12.75" hidden="1" customHeight="1">
      <c r="A57" s="148">
        <v>53</v>
      </c>
      <c r="B57" s="108" t="s">
        <v>326</v>
      </c>
      <c r="C57" s="108" t="s">
        <v>48</v>
      </c>
      <c r="D57" s="114" t="s">
        <v>37</v>
      </c>
      <c r="E57" s="45">
        <v>66</v>
      </c>
      <c r="F57" s="153"/>
      <c r="G57" s="45">
        <v>68</v>
      </c>
      <c r="H57" s="45"/>
      <c r="I57" s="49">
        <f>SUM(E57:H57)</f>
        <v>134</v>
      </c>
      <c r="J57" s="73"/>
      <c r="K57" s="87"/>
      <c r="L57" s="50"/>
    </row>
    <row r="58" spans="1:12" s="41" customFormat="1" ht="12.75" hidden="1" customHeight="1">
      <c r="A58" s="148">
        <v>54</v>
      </c>
      <c r="B58" s="118" t="s">
        <v>478</v>
      </c>
      <c r="C58" s="118" t="s">
        <v>79</v>
      </c>
      <c r="D58" s="124" t="s">
        <v>43</v>
      </c>
      <c r="E58" s="153"/>
      <c r="F58" s="122">
        <v>67</v>
      </c>
      <c r="G58" s="65">
        <v>67</v>
      </c>
      <c r="H58" s="65"/>
      <c r="I58" s="133">
        <f t="shared" ref="I58:I60" si="5">SUM(E58:H58)</f>
        <v>134</v>
      </c>
      <c r="J58" s="73"/>
      <c r="K58" s="87"/>
      <c r="L58" s="50"/>
    </row>
    <row r="59" spans="1:12" s="41" customFormat="1" ht="12.75" hidden="1" customHeight="1">
      <c r="A59" s="148">
        <v>55</v>
      </c>
      <c r="B59" s="118" t="s">
        <v>482</v>
      </c>
      <c r="C59" s="118" t="s">
        <v>62</v>
      </c>
      <c r="D59" s="114" t="s">
        <v>41</v>
      </c>
      <c r="E59" s="153"/>
      <c r="F59" s="51">
        <v>73</v>
      </c>
      <c r="G59" s="45">
        <v>62</v>
      </c>
      <c r="H59" s="45"/>
      <c r="I59" s="49">
        <f t="shared" si="5"/>
        <v>135</v>
      </c>
      <c r="J59" s="73"/>
      <c r="K59" s="87"/>
      <c r="L59" s="50"/>
    </row>
    <row r="60" spans="1:12" s="41" customFormat="1" ht="12.75" hidden="1" customHeight="1">
      <c r="A60" s="148">
        <v>56</v>
      </c>
      <c r="B60" s="108" t="s">
        <v>292</v>
      </c>
      <c r="C60" s="108" t="s">
        <v>62</v>
      </c>
      <c r="D60" s="114" t="s">
        <v>42</v>
      </c>
      <c r="E60" s="45">
        <v>32</v>
      </c>
      <c r="F60" s="51">
        <v>66</v>
      </c>
      <c r="G60" s="45">
        <v>37</v>
      </c>
      <c r="H60" s="45"/>
      <c r="I60" s="49">
        <f t="shared" si="5"/>
        <v>135</v>
      </c>
      <c r="J60" s="73"/>
      <c r="K60" s="87"/>
      <c r="L60" s="50"/>
    </row>
    <row r="61" spans="1:12" s="41" customFormat="1" ht="12.75" hidden="1" customHeight="1">
      <c r="A61" s="148">
        <v>57</v>
      </c>
      <c r="B61" s="108" t="s">
        <v>305</v>
      </c>
      <c r="C61" s="108" t="s">
        <v>15</v>
      </c>
      <c r="D61" s="114" t="s">
        <v>35</v>
      </c>
      <c r="E61" s="45">
        <v>45</v>
      </c>
      <c r="F61" s="51">
        <v>39</v>
      </c>
      <c r="G61" s="45">
        <v>54</v>
      </c>
      <c r="H61" s="45"/>
      <c r="I61" s="49">
        <f>SUM(E61:H61)</f>
        <v>138</v>
      </c>
      <c r="J61" s="73"/>
      <c r="K61" s="87"/>
      <c r="L61" s="50"/>
    </row>
    <row r="62" spans="1:12" s="41" customFormat="1" ht="12.75" customHeight="1">
      <c r="A62" s="148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50"/>
    </row>
    <row r="63" spans="1:12" s="41" customFormat="1" ht="12.75" customHeight="1">
      <c r="A63" s="148"/>
      <c r="B63" s="108" t="s">
        <v>1120</v>
      </c>
      <c r="C63" s="177" t="s">
        <v>53</v>
      </c>
      <c r="D63" s="114" t="s">
        <v>900</v>
      </c>
      <c r="E63" s="150"/>
      <c r="F63" s="223"/>
      <c r="G63" s="45">
        <v>4</v>
      </c>
      <c r="H63" s="223"/>
      <c r="I63" s="151"/>
      <c r="J63" s="284"/>
      <c r="K63" s="284"/>
      <c r="L63" s="50"/>
    </row>
    <row r="64" spans="1:12" s="41" customFormat="1" ht="12.75" customHeight="1">
      <c r="A64" s="148"/>
      <c r="B64" s="108" t="s">
        <v>283</v>
      </c>
      <c r="C64" s="177" t="s">
        <v>589</v>
      </c>
      <c r="D64" s="114" t="s">
        <v>900</v>
      </c>
      <c r="E64" s="185">
        <v>3</v>
      </c>
      <c r="F64" s="51">
        <v>4</v>
      </c>
      <c r="G64" s="223"/>
      <c r="H64" s="223"/>
      <c r="I64" s="223"/>
      <c r="J64" s="223"/>
      <c r="K64" s="223"/>
      <c r="L64" s="50"/>
    </row>
    <row r="65" spans="1:12" s="41" customFormat="1" ht="12.75" customHeight="1">
      <c r="A65" s="148"/>
      <c r="B65" s="108" t="s">
        <v>1132</v>
      </c>
      <c r="C65" s="177" t="s">
        <v>149</v>
      </c>
      <c r="D65" s="114" t="s">
        <v>900</v>
      </c>
      <c r="E65" s="150"/>
      <c r="F65" s="223"/>
      <c r="G65" s="45">
        <v>8</v>
      </c>
      <c r="H65" s="223"/>
      <c r="I65" s="151"/>
      <c r="J65" s="284"/>
      <c r="K65" s="284"/>
      <c r="L65" s="50"/>
    </row>
    <row r="66" spans="1:12" s="41" customFormat="1" ht="12.75" customHeight="1">
      <c r="A66" s="148"/>
      <c r="B66" s="108" t="s">
        <v>488</v>
      </c>
      <c r="C66" s="177" t="s">
        <v>53</v>
      </c>
      <c r="D66" s="114" t="s">
        <v>900</v>
      </c>
      <c r="E66" s="150"/>
      <c r="F66" s="223"/>
      <c r="G66" s="223"/>
      <c r="H66" s="45">
        <v>8</v>
      </c>
      <c r="I66" s="151"/>
      <c r="J66" s="284"/>
      <c r="K66" s="284"/>
      <c r="L66" s="50"/>
    </row>
    <row r="67" spans="1:12" s="41" customFormat="1" ht="12.75" customHeight="1">
      <c r="A67" s="148"/>
      <c r="B67" s="108" t="s">
        <v>1134</v>
      </c>
      <c r="C67" s="108" t="s">
        <v>53</v>
      </c>
      <c r="D67" s="114" t="s">
        <v>900</v>
      </c>
      <c r="E67" s="150"/>
      <c r="F67" s="223"/>
      <c r="G67" s="45">
        <v>9</v>
      </c>
      <c r="H67" s="223"/>
      <c r="I67" s="151"/>
      <c r="J67" s="284"/>
      <c r="K67" s="284"/>
      <c r="L67" s="50"/>
    </row>
    <row r="68" spans="1:12" s="41" customFormat="1" ht="12.75" hidden="1" customHeight="1">
      <c r="A68" s="148">
        <v>59</v>
      </c>
      <c r="B68" s="108" t="s">
        <v>329</v>
      </c>
      <c r="C68" s="108" t="s">
        <v>79</v>
      </c>
      <c r="D68" s="114" t="s">
        <v>42</v>
      </c>
      <c r="E68" s="45">
        <v>69</v>
      </c>
      <c r="F68" s="153"/>
      <c r="G68" s="45">
        <v>74</v>
      </c>
      <c r="H68" s="45"/>
      <c r="I68" s="49">
        <f>SUM(E68:H68)</f>
        <v>143</v>
      </c>
      <c r="J68" s="73"/>
      <c r="K68" s="87"/>
      <c r="L68" s="50"/>
    </row>
    <row r="69" spans="1:12" s="41" customFormat="1" ht="12.75" hidden="1" customHeight="1">
      <c r="A69" s="148">
        <v>60</v>
      </c>
      <c r="B69" s="108" t="s">
        <v>306</v>
      </c>
      <c r="C69" s="108" t="s">
        <v>52</v>
      </c>
      <c r="D69" s="124" t="s">
        <v>42</v>
      </c>
      <c r="E69" s="65">
        <v>46</v>
      </c>
      <c r="F69" s="122">
        <v>50</v>
      </c>
      <c r="G69" s="65">
        <v>48</v>
      </c>
      <c r="H69" s="65"/>
      <c r="I69" s="133">
        <f>SUM(E69:H69)</f>
        <v>144</v>
      </c>
      <c r="J69" s="73"/>
      <c r="K69" s="87"/>
      <c r="L69" s="50"/>
    </row>
    <row r="70" spans="1:12" s="41" customFormat="1" ht="12.75" hidden="1" customHeight="1">
      <c r="A70" s="148">
        <v>61</v>
      </c>
      <c r="B70" s="118" t="s">
        <v>481</v>
      </c>
      <c r="C70" s="118" t="s">
        <v>69</v>
      </c>
      <c r="D70" s="114" t="s">
        <v>35</v>
      </c>
      <c r="E70" s="153"/>
      <c r="F70" s="51">
        <v>71</v>
      </c>
      <c r="G70" s="45">
        <v>79</v>
      </c>
      <c r="H70" s="45"/>
      <c r="I70" s="49">
        <f t="shared" ref="I70:I76" si="6">SUM(E70:H70)</f>
        <v>150</v>
      </c>
      <c r="J70" s="73"/>
      <c r="K70" s="73"/>
      <c r="L70" s="50"/>
    </row>
    <row r="71" spans="1:12" s="41" customFormat="1" ht="12.75" hidden="1" customHeight="1">
      <c r="A71" s="148">
        <v>62</v>
      </c>
      <c r="B71" s="108" t="s">
        <v>308</v>
      </c>
      <c r="C71" s="108" t="s">
        <v>81</v>
      </c>
      <c r="D71" s="124" t="s">
        <v>39</v>
      </c>
      <c r="E71" s="65">
        <v>48</v>
      </c>
      <c r="F71" s="122">
        <v>59</v>
      </c>
      <c r="G71" s="65">
        <v>47</v>
      </c>
      <c r="H71" s="65"/>
      <c r="I71" s="133">
        <f t="shared" si="6"/>
        <v>154</v>
      </c>
      <c r="J71" s="73"/>
      <c r="K71" s="87"/>
      <c r="L71" s="50"/>
    </row>
    <row r="72" spans="1:12" s="41" customFormat="1" ht="12.75" hidden="1" customHeight="1">
      <c r="A72" s="148">
        <v>63</v>
      </c>
      <c r="B72" s="108" t="s">
        <v>336</v>
      </c>
      <c r="C72" s="108" t="s">
        <v>47</v>
      </c>
      <c r="D72" s="124" t="s">
        <v>41</v>
      </c>
      <c r="E72" s="65">
        <v>76</v>
      </c>
      <c r="F72" s="153"/>
      <c r="G72" s="65">
        <v>78</v>
      </c>
      <c r="H72" s="122"/>
      <c r="I72" s="133">
        <f t="shared" si="6"/>
        <v>154</v>
      </c>
      <c r="J72" s="73"/>
      <c r="K72" s="87"/>
      <c r="L72" s="50"/>
    </row>
    <row r="73" spans="1:12" s="41" customFormat="1" ht="12.75" hidden="1" customHeight="1">
      <c r="A73" s="148">
        <v>64</v>
      </c>
      <c r="B73" s="108" t="s">
        <v>310</v>
      </c>
      <c r="C73" s="108" t="s">
        <v>73</v>
      </c>
      <c r="D73" s="114" t="s">
        <v>40</v>
      </c>
      <c r="E73" s="65">
        <v>50</v>
      </c>
      <c r="F73" s="51">
        <v>64</v>
      </c>
      <c r="G73" s="45">
        <v>51</v>
      </c>
      <c r="H73" s="45"/>
      <c r="I73" s="49">
        <f t="shared" si="6"/>
        <v>165</v>
      </c>
      <c r="J73" s="73"/>
      <c r="K73" s="87"/>
      <c r="L73" s="50"/>
    </row>
    <row r="74" spans="1:12" s="41" customFormat="1" ht="12.75" hidden="1" customHeight="1">
      <c r="A74" s="148">
        <v>65</v>
      </c>
      <c r="B74" s="108" t="s">
        <v>315</v>
      </c>
      <c r="C74" s="108" t="s">
        <v>52</v>
      </c>
      <c r="D74" s="115" t="s">
        <v>40</v>
      </c>
      <c r="E74" s="45">
        <v>55</v>
      </c>
      <c r="F74" s="122">
        <v>69</v>
      </c>
      <c r="G74" s="65">
        <v>44</v>
      </c>
      <c r="H74" s="65"/>
      <c r="I74" s="133">
        <f t="shared" si="6"/>
        <v>168</v>
      </c>
      <c r="J74" s="73"/>
      <c r="K74" s="87"/>
      <c r="L74" s="50"/>
    </row>
    <row r="75" spans="1:12" s="41" customFormat="1" ht="12.75" hidden="1" customHeight="1">
      <c r="A75" s="148">
        <v>66</v>
      </c>
      <c r="B75" s="108" t="s">
        <v>342</v>
      </c>
      <c r="C75" s="108" t="s">
        <v>133</v>
      </c>
      <c r="D75" s="124" t="s">
        <v>38</v>
      </c>
      <c r="E75" s="45">
        <v>82</v>
      </c>
      <c r="F75" s="122">
        <v>87</v>
      </c>
      <c r="G75" s="153"/>
      <c r="H75" s="65"/>
      <c r="I75" s="133">
        <f t="shared" si="6"/>
        <v>169</v>
      </c>
      <c r="J75" s="73"/>
      <c r="K75" s="87"/>
      <c r="L75" s="50"/>
    </row>
    <row r="76" spans="1:12" s="41" customFormat="1" ht="12.75" hidden="1" customHeight="1">
      <c r="A76" s="148">
        <v>67</v>
      </c>
      <c r="B76" s="108" t="s">
        <v>343</v>
      </c>
      <c r="C76" s="108" t="s">
        <v>134</v>
      </c>
      <c r="D76" s="114" t="s">
        <v>45</v>
      </c>
      <c r="E76" s="65">
        <v>83</v>
      </c>
      <c r="F76" s="153"/>
      <c r="G76" s="45">
        <v>87</v>
      </c>
      <c r="H76" s="51"/>
      <c r="I76" s="49">
        <f t="shared" si="6"/>
        <v>170</v>
      </c>
      <c r="J76" s="73"/>
      <c r="K76" s="87"/>
      <c r="L76" s="50"/>
    </row>
    <row r="77" spans="1:12" s="41" customFormat="1" ht="12.75" hidden="1" customHeight="1">
      <c r="A77" s="148">
        <v>69</v>
      </c>
      <c r="B77" s="108" t="s">
        <v>339</v>
      </c>
      <c r="C77" s="108" t="s">
        <v>134</v>
      </c>
      <c r="D77" s="114" t="s">
        <v>45</v>
      </c>
      <c r="E77" s="45">
        <v>79</v>
      </c>
      <c r="F77" s="153"/>
      <c r="G77" s="45">
        <v>97</v>
      </c>
      <c r="H77" s="51"/>
      <c r="I77" s="49">
        <f>SUM(E77:H77)</f>
        <v>176</v>
      </c>
      <c r="J77" s="73"/>
      <c r="K77" s="87"/>
      <c r="L77" s="50"/>
    </row>
    <row r="78" spans="1:12" s="41" customFormat="1" ht="12.75" hidden="1" customHeight="1">
      <c r="A78" s="148">
        <v>70</v>
      </c>
      <c r="B78" s="108" t="s">
        <v>346</v>
      </c>
      <c r="C78" s="108" t="s">
        <v>81</v>
      </c>
      <c r="D78" s="114" t="s">
        <v>39</v>
      </c>
      <c r="E78" s="45">
        <v>86</v>
      </c>
      <c r="F78" s="51">
        <v>93</v>
      </c>
      <c r="G78" s="153"/>
      <c r="H78" s="51"/>
      <c r="I78" s="49">
        <f>SUM(E78:H78)</f>
        <v>179</v>
      </c>
      <c r="J78" s="73"/>
      <c r="K78" s="87"/>
      <c r="L78" s="50"/>
    </row>
    <row r="79" spans="1:12" s="41" customFormat="1" ht="12.75" hidden="1" customHeight="1">
      <c r="A79" s="148">
        <v>71</v>
      </c>
      <c r="B79" s="108" t="s">
        <v>312</v>
      </c>
      <c r="C79" s="108" t="s">
        <v>47</v>
      </c>
      <c r="D79" s="114" t="s">
        <v>42</v>
      </c>
      <c r="E79" s="65">
        <v>52</v>
      </c>
      <c r="F79" s="51">
        <v>62</v>
      </c>
      <c r="G79" s="45">
        <v>66</v>
      </c>
      <c r="H79" s="45"/>
      <c r="I79" s="49">
        <f>SUM(E79:H79)</f>
        <v>180</v>
      </c>
      <c r="J79" s="73"/>
      <c r="K79" s="87"/>
      <c r="L79" s="50"/>
    </row>
    <row r="80" spans="1:12" s="41" customFormat="1" ht="12.75" hidden="1" customHeight="1">
      <c r="A80" s="148">
        <v>72</v>
      </c>
      <c r="B80" s="108" t="s">
        <v>324</v>
      </c>
      <c r="C80" s="108" t="s">
        <v>69</v>
      </c>
      <c r="D80" s="114" t="s">
        <v>37</v>
      </c>
      <c r="E80" s="45">
        <v>64</v>
      </c>
      <c r="F80" s="51">
        <v>72</v>
      </c>
      <c r="G80" s="45">
        <v>55</v>
      </c>
      <c r="H80" s="51"/>
      <c r="I80" s="49">
        <f>SUM(E80:H80)</f>
        <v>191</v>
      </c>
      <c r="J80" s="73"/>
      <c r="K80" s="87"/>
      <c r="L80" s="50"/>
    </row>
    <row r="81" spans="1:12" s="41" customFormat="1" ht="12.75" hidden="1" customHeight="1">
      <c r="A81" s="148">
        <v>73</v>
      </c>
      <c r="B81" s="126" t="s">
        <v>494</v>
      </c>
      <c r="C81" s="126" t="s">
        <v>81</v>
      </c>
      <c r="D81" s="114" t="s">
        <v>37</v>
      </c>
      <c r="E81" s="153"/>
      <c r="F81" s="51">
        <v>98</v>
      </c>
      <c r="G81" s="45">
        <v>98</v>
      </c>
      <c r="H81" s="45"/>
      <c r="I81" s="49">
        <f t="shared" ref="I81:I82" si="7">SUM(E81:H81)</f>
        <v>196</v>
      </c>
      <c r="J81" s="73"/>
      <c r="K81" s="87"/>
      <c r="L81" s="50"/>
    </row>
    <row r="82" spans="1:12" s="41" customFormat="1" ht="12.75" hidden="1" customHeight="1">
      <c r="A82" s="148">
        <v>74</v>
      </c>
      <c r="B82" s="126" t="s">
        <v>497</v>
      </c>
      <c r="C82" s="126" t="s">
        <v>62</v>
      </c>
      <c r="D82" s="114" t="s">
        <v>39</v>
      </c>
      <c r="E82" s="153"/>
      <c r="F82" s="51">
        <v>101</v>
      </c>
      <c r="G82" s="45">
        <v>95</v>
      </c>
      <c r="H82" s="45"/>
      <c r="I82" s="49">
        <f t="shared" si="7"/>
        <v>196</v>
      </c>
      <c r="J82" s="73"/>
      <c r="K82" s="87"/>
      <c r="L82" s="50"/>
    </row>
    <row r="83" spans="1:12" s="41" customFormat="1" ht="12.75" hidden="1" customHeight="1">
      <c r="A83" s="148">
        <v>75</v>
      </c>
      <c r="B83" s="108" t="s">
        <v>360</v>
      </c>
      <c r="C83" s="108" t="s">
        <v>182</v>
      </c>
      <c r="D83" s="115" t="s">
        <v>37</v>
      </c>
      <c r="E83" s="65">
        <v>100</v>
      </c>
      <c r="F83" s="153"/>
      <c r="G83" s="65">
        <v>103</v>
      </c>
      <c r="H83" s="65"/>
      <c r="I83" s="133">
        <f>SUM(E83:H83)</f>
        <v>203</v>
      </c>
      <c r="J83" s="73"/>
      <c r="K83" s="87"/>
      <c r="L83" s="50"/>
    </row>
    <row r="84" spans="1:12" s="41" customFormat="1" ht="12.75" hidden="1" customHeight="1">
      <c r="A84" s="148">
        <v>76</v>
      </c>
      <c r="B84" s="126" t="s">
        <v>498</v>
      </c>
      <c r="C84" s="126" t="s">
        <v>124</v>
      </c>
      <c r="D84" s="114" t="s">
        <v>39</v>
      </c>
      <c r="E84" s="153"/>
      <c r="F84" s="51">
        <v>102</v>
      </c>
      <c r="G84" s="45">
        <v>101</v>
      </c>
      <c r="H84" s="45"/>
      <c r="I84" s="49">
        <f t="shared" ref="I84:I85" si="8">SUM(E84:H84)</f>
        <v>203</v>
      </c>
      <c r="J84" s="73"/>
      <c r="K84" s="87"/>
      <c r="L84" s="50"/>
    </row>
    <row r="85" spans="1:12" s="41" customFormat="1" ht="12.75" hidden="1" customHeight="1">
      <c r="A85" s="148">
        <v>77</v>
      </c>
      <c r="B85" s="118" t="s">
        <v>499</v>
      </c>
      <c r="C85" s="118" t="s">
        <v>53</v>
      </c>
      <c r="D85" s="114" t="s">
        <v>37</v>
      </c>
      <c r="E85" s="153"/>
      <c r="F85" s="51">
        <v>104</v>
      </c>
      <c r="G85" s="45">
        <v>107</v>
      </c>
      <c r="H85" s="45"/>
      <c r="I85" s="49">
        <f t="shared" si="8"/>
        <v>211</v>
      </c>
      <c r="J85" s="73"/>
      <c r="K85" s="87"/>
      <c r="L85" s="50"/>
    </row>
    <row r="86" spans="1:12" s="41" customFormat="1" ht="12.75" customHeight="1">
      <c r="A86" s="148"/>
      <c r="B86" s="108" t="s">
        <v>831</v>
      </c>
      <c r="C86" s="177" t="s">
        <v>53</v>
      </c>
      <c r="D86" s="114" t="s">
        <v>900</v>
      </c>
      <c r="E86" s="186">
        <v>4</v>
      </c>
      <c r="F86" s="51">
        <v>6</v>
      </c>
      <c r="G86" s="223"/>
      <c r="H86" s="223"/>
      <c r="I86" s="223"/>
      <c r="J86" s="284"/>
      <c r="K86" s="284"/>
      <c r="L86" s="50"/>
    </row>
    <row r="87" spans="1:12" s="41" customFormat="1" ht="12.75" customHeight="1">
      <c r="A87" s="148"/>
      <c r="B87" s="108" t="s">
        <v>841</v>
      </c>
      <c r="C87" s="177" t="s">
        <v>652</v>
      </c>
      <c r="D87" s="114" t="s">
        <v>900</v>
      </c>
      <c r="E87" s="185">
        <v>5</v>
      </c>
      <c r="F87" s="223"/>
      <c r="G87" s="51">
        <v>6</v>
      </c>
      <c r="H87" s="223"/>
      <c r="I87" s="223"/>
      <c r="J87" s="223"/>
      <c r="K87" s="223"/>
      <c r="L87" s="50"/>
    </row>
    <row r="88" spans="1:12" s="41" customFormat="1" ht="12.75" customHeight="1">
      <c r="A88" s="148"/>
      <c r="B88" s="208"/>
      <c r="C88" s="208"/>
      <c r="D88" s="209"/>
      <c r="E88" s="210"/>
      <c r="F88" s="163"/>
      <c r="G88" s="164"/>
      <c r="H88" s="164"/>
      <c r="I88" s="165"/>
      <c r="J88" s="166"/>
      <c r="K88" s="167"/>
      <c r="L88" s="50"/>
    </row>
    <row r="89" spans="1:12" s="41" customFormat="1" ht="12.75" hidden="1" customHeight="1">
      <c r="A89" s="148">
        <v>79</v>
      </c>
      <c r="B89" s="108" t="s">
        <v>361</v>
      </c>
      <c r="C89" s="108" t="s">
        <v>182</v>
      </c>
      <c r="D89" s="114" t="s">
        <v>41</v>
      </c>
      <c r="E89" s="45">
        <v>101</v>
      </c>
      <c r="F89" s="51">
        <v>116</v>
      </c>
      <c r="G89" s="153"/>
      <c r="H89" s="45"/>
      <c r="I89" s="49">
        <f>SUM(E89:H89)</f>
        <v>217</v>
      </c>
      <c r="J89" s="73"/>
      <c r="K89" s="87"/>
      <c r="L89" s="50"/>
    </row>
    <row r="90" spans="1:12" s="41" customFormat="1" ht="12.75" hidden="1" customHeight="1">
      <c r="A90" s="148">
        <v>80</v>
      </c>
      <c r="B90" s="118" t="s">
        <v>502</v>
      </c>
      <c r="C90" s="118" t="s">
        <v>53</v>
      </c>
      <c r="D90" s="114" t="s">
        <v>37</v>
      </c>
      <c r="E90" s="153"/>
      <c r="F90" s="51">
        <v>111</v>
      </c>
      <c r="G90" s="45">
        <v>108</v>
      </c>
      <c r="H90" s="45"/>
      <c r="I90" s="49">
        <f t="shared" ref="I90:I91" si="9">SUM(E90:H90)</f>
        <v>219</v>
      </c>
      <c r="J90" s="73"/>
      <c r="K90" s="73"/>
      <c r="L90" s="50"/>
    </row>
    <row r="91" spans="1:12" s="41" customFormat="1" ht="12.75" hidden="1" customHeight="1">
      <c r="A91" s="148">
        <v>81</v>
      </c>
      <c r="B91" s="108" t="s">
        <v>369</v>
      </c>
      <c r="C91" s="108" t="s">
        <v>15</v>
      </c>
      <c r="D91" s="114" t="s">
        <v>58</v>
      </c>
      <c r="E91" s="45">
        <v>109</v>
      </c>
      <c r="F91" s="153"/>
      <c r="G91" s="45">
        <v>113</v>
      </c>
      <c r="H91" s="51"/>
      <c r="I91" s="49">
        <f t="shared" si="9"/>
        <v>222</v>
      </c>
      <c r="J91" s="73"/>
      <c r="K91" s="73"/>
      <c r="L91" s="50"/>
    </row>
    <row r="92" spans="1:12" s="41" customFormat="1" ht="12.75" hidden="1" customHeight="1">
      <c r="A92" s="148">
        <v>82</v>
      </c>
      <c r="B92" s="108" t="s">
        <v>328</v>
      </c>
      <c r="C92" s="108" t="s">
        <v>81</v>
      </c>
      <c r="D92" s="124" t="s">
        <v>39</v>
      </c>
      <c r="E92" s="45">
        <v>68</v>
      </c>
      <c r="F92" s="122">
        <v>85</v>
      </c>
      <c r="G92" s="65">
        <v>71</v>
      </c>
      <c r="H92" s="65"/>
      <c r="I92" s="133">
        <f>SUM(E92:H92)</f>
        <v>224</v>
      </c>
      <c r="J92" s="73"/>
      <c r="K92" s="87"/>
      <c r="L92" s="50"/>
    </row>
    <row r="93" spans="1:12" s="41" customFormat="1" ht="12.75" hidden="1" customHeight="1">
      <c r="A93" s="148">
        <v>83</v>
      </c>
      <c r="B93" s="108" t="s">
        <v>334</v>
      </c>
      <c r="C93" s="108" t="s">
        <v>71</v>
      </c>
      <c r="D93" s="114" t="s">
        <v>41</v>
      </c>
      <c r="E93" s="65">
        <v>74</v>
      </c>
      <c r="F93" s="51">
        <v>84</v>
      </c>
      <c r="G93" s="45">
        <v>76</v>
      </c>
      <c r="H93" s="45"/>
      <c r="I93" s="49">
        <f>SUM(E93:H93)</f>
        <v>234</v>
      </c>
      <c r="J93" s="73"/>
      <c r="K93" s="87"/>
      <c r="L93" s="50"/>
    </row>
    <row r="94" spans="1:12" s="41" customFormat="1" ht="12.75" hidden="1" customHeight="1">
      <c r="A94" s="148">
        <v>84</v>
      </c>
      <c r="B94" s="108" t="s">
        <v>344</v>
      </c>
      <c r="C94" s="108" t="s">
        <v>51</v>
      </c>
      <c r="D94" s="114" t="s">
        <v>40</v>
      </c>
      <c r="E94" s="45">
        <v>84</v>
      </c>
      <c r="F94" s="51">
        <v>80</v>
      </c>
      <c r="G94" s="45">
        <v>70</v>
      </c>
      <c r="H94" s="45"/>
      <c r="I94" s="49">
        <f>SUM(E94:H94)</f>
        <v>234</v>
      </c>
      <c r="J94" s="73"/>
      <c r="K94" s="87"/>
      <c r="L94" s="50"/>
    </row>
    <row r="95" spans="1:12" s="41" customFormat="1" ht="12.75" hidden="1" customHeight="1">
      <c r="A95" s="148">
        <v>85</v>
      </c>
      <c r="B95" s="108" t="s">
        <v>337</v>
      </c>
      <c r="C95" s="108" t="s">
        <v>79</v>
      </c>
      <c r="D95" s="114" t="s">
        <v>40</v>
      </c>
      <c r="E95" s="45">
        <v>77</v>
      </c>
      <c r="F95" s="51">
        <v>92</v>
      </c>
      <c r="G95" s="45">
        <v>80</v>
      </c>
      <c r="H95" s="45"/>
      <c r="I95" s="49">
        <f t="shared" ref="I95:I110" si="10">SUM(E95:H95)</f>
        <v>249</v>
      </c>
      <c r="J95" s="73"/>
      <c r="K95" s="87"/>
      <c r="L95" s="50"/>
    </row>
    <row r="96" spans="1:12" s="41" customFormat="1" ht="12.75" hidden="1" customHeight="1">
      <c r="A96" s="148">
        <v>86</v>
      </c>
      <c r="B96" s="108" t="s">
        <v>340</v>
      </c>
      <c r="C96" s="108" t="s">
        <v>67</v>
      </c>
      <c r="D96" s="124" t="s">
        <v>43</v>
      </c>
      <c r="E96" s="45">
        <v>80</v>
      </c>
      <c r="F96" s="122">
        <v>83</v>
      </c>
      <c r="G96" s="65">
        <v>88</v>
      </c>
      <c r="H96" s="65"/>
      <c r="I96" s="133">
        <f t="shared" si="10"/>
        <v>251</v>
      </c>
      <c r="J96" s="73"/>
      <c r="K96" s="87"/>
      <c r="L96" s="50"/>
    </row>
    <row r="97" spans="1:12" s="41" customFormat="1" ht="12.75" hidden="1" customHeight="1">
      <c r="A97" s="148">
        <v>87</v>
      </c>
      <c r="B97" s="108" t="s">
        <v>341</v>
      </c>
      <c r="C97" s="108" t="s">
        <v>133</v>
      </c>
      <c r="D97" s="114" t="s">
        <v>37</v>
      </c>
      <c r="E97" s="65">
        <v>81</v>
      </c>
      <c r="F97" s="51">
        <v>89</v>
      </c>
      <c r="G97" s="45">
        <v>90</v>
      </c>
      <c r="H97" s="45"/>
      <c r="I97" s="49">
        <f t="shared" si="10"/>
        <v>260</v>
      </c>
      <c r="J97" s="73"/>
      <c r="K97" s="87"/>
      <c r="L97" s="50"/>
    </row>
    <row r="98" spans="1:12" s="41" customFormat="1" ht="12.75" hidden="1" customHeight="1">
      <c r="A98" s="148">
        <v>88</v>
      </c>
      <c r="B98" s="108" t="s">
        <v>348</v>
      </c>
      <c r="C98" s="108" t="s">
        <v>52</v>
      </c>
      <c r="D98" s="124" t="s">
        <v>43</v>
      </c>
      <c r="E98" s="45">
        <v>88</v>
      </c>
      <c r="F98" s="122">
        <v>90</v>
      </c>
      <c r="G98" s="65">
        <v>82</v>
      </c>
      <c r="H98" s="65"/>
      <c r="I98" s="133">
        <f t="shared" si="10"/>
        <v>260</v>
      </c>
      <c r="J98" s="73"/>
      <c r="K98" s="87"/>
      <c r="L98" s="50"/>
    </row>
    <row r="99" spans="1:12" s="41" customFormat="1" ht="12.75" hidden="1" customHeight="1">
      <c r="A99" s="148">
        <v>89</v>
      </c>
      <c r="B99" s="108" t="s">
        <v>347</v>
      </c>
      <c r="C99" s="108" t="s">
        <v>75</v>
      </c>
      <c r="D99" s="124" t="s">
        <v>41</v>
      </c>
      <c r="E99" s="65">
        <v>87</v>
      </c>
      <c r="F99" s="122">
        <v>91</v>
      </c>
      <c r="G99" s="65">
        <v>85</v>
      </c>
      <c r="H99" s="65"/>
      <c r="I99" s="133">
        <f t="shared" si="10"/>
        <v>263</v>
      </c>
      <c r="J99" s="73"/>
      <c r="K99" s="87"/>
      <c r="L99" s="50"/>
    </row>
    <row r="100" spans="1:12" s="41" customFormat="1" ht="12.75" hidden="1" customHeight="1">
      <c r="A100" s="148">
        <v>90</v>
      </c>
      <c r="B100" s="108" t="s">
        <v>352</v>
      </c>
      <c r="C100" s="108" t="s">
        <v>62</v>
      </c>
      <c r="D100" s="124" t="s">
        <v>40</v>
      </c>
      <c r="E100" s="45">
        <v>92</v>
      </c>
      <c r="F100" s="122">
        <v>88</v>
      </c>
      <c r="G100" s="65">
        <v>84</v>
      </c>
      <c r="H100" s="65"/>
      <c r="I100" s="133">
        <f t="shared" si="10"/>
        <v>264</v>
      </c>
      <c r="J100" s="73"/>
      <c r="K100" s="87"/>
      <c r="L100" s="50"/>
    </row>
    <row r="101" spans="1:12" s="41" customFormat="1" ht="12.75" hidden="1" customHeight="1">
      <c r="A101" s="148">
        <v>91</v>
      </c>
      <c r="B101" s="108" t="s">
        <v>349</v>
      </c>
      <c r="C101" s="108" t="s">
        <v>15</v>
      </c>
      <c r="D101" s="114" t="s">
        <v>40</v>
      </c>
      <c r="E101" s="65">
        <v>89</v>
      </c>
      <c r="F101" s="51">
        <v>96</v>
      </c>
      <c r="G101" s="45">
        <v>83</v>
      </c>
      <c r="H101" s="51"/>
      <c r="I101" s="49">
        <f t="shared" si="10"/>
        <v>268</v>
      </c>
      <c r="J101" s="73"/>
      <c r="K101" s="87"/>
      <c r="L101" s="50"/>
    </row>
    <row r="102" spans="1:12" s="41" customFormat="1" ht="12.75" hidden="1" customHeight="1">
      <c r="A102" s="148">
        <v>92</v>
      </c>
      <c r="B102" s="108" t="s">
        <v>350</v>
      </c>
      <c r="C102" s="108" t="s">
        <v>81</v>
      </c>
      <c r="D102" s="124" t="s">
        <v>40</v>
      </c>
      <c r="E102" s="45">
        <v>90</v>
      </c>
      <c r="F102" s="122">
        <v>97</v>
      </c>
      <c r="G102" s="65">
        <v>102</v>
      </c>
      <c r="H102" s="65"/>
      <c r="I102" s="133">
        <f t="shared" si="10"/>
        <v>289</v>
      </c>
      <c r="J102" s="73"/>
      <c r="K102" s="87"/>
      <c r="L102" s="50"/>
    </row>
    <row r="103" spans="1:12" s="41" customFormat="1" ht="12.75" hidden="1" customHeight="1">
      <c r="A103" s="148">
        <v>93</v>
      </c>
      <c r="B103" s="108" t="s">
        <v>353</v>
      </c>
      <c r="C103" s="108" t="s">
        <v>51</v>
      </c>
      <c r="D103" s="115" t="s">
        <v>41</v>
      </c>
      <c r="E103" s="45">
        <v>93</v>
      </c>
      <c r="F103" s="122">
        <v>103</v>
      </c>
      <c r="G103" s="65">
        <v>99</v>
      </c>
      <c r="H103" s="65"/>
      <c r="I103" s="133">
        <f t="shared" si="10"/>
        <v>295</v>
      </c>
      <c r="J103" s="73"/>
      <c r="K103" s="87"/>
      <c r="L103" s="50"/>
    </row>
    <row r="104" spans="1:12" s="41" customFormat="1" ht="12.75" hidden="1" customHeight="1">
      <c r="A104" s="148">
        <v>94</v>
      </c>
      <c r="B104" s="108" t="s">
        <v>354</v>
      </c>
      <c r="C104" s="108" t="s">
        <v>77</v>
      </c>
      <c r="D104" s="114" t="s">
        <v>43</v>
      </c>
      <c r="E104" s="65">
        <v>94</v>
      </c>
      <c r="F104" s="51">
        <v>107</v>
      </c>
      <c r="G104" s="45">
        <v>105</v>
      </c>
      <c r="H104" s="45"/>
      <c r="I104" s="49">
        <f t="shared" si="10"/>
        <v>306</v>
      </c>
      <c r="J104" s="73"/>
      <c r="K104" s="73"/>
      <c r="L104" s="50"/>
    </row>
    <row r="105" spans="1:12" s="41" customFormat="1" ht="12.75" hidden="1" customHeight="1">
      <c r="A105" s="148">
        <v>95</v>
      </c>
      <c r="B105" s="108" t="s">
        <v>358</v>
      </c>
      <c r="C105" s="108" t="s">
        <v>79</v>
      </c>
      <c r="D105" s="114" t="s">
        <v>43</v>
      </c>
      <c r="E105" s="65">
        <v>98</v>
      </c>
      <c r="F105" s="51">
        <v>106</v>
      </c>
      <c r="G105" s="45">
        <v>104</v>
      </c>
      <c r="H105" s="45"/>
      <c r="I105" s="49">
        <f t="shared" si="10"/>
        <v>308</v>
      </c>
      <c r="J105" s="73"/>
      <c r="K105" s="87"/>
      <c r="L105" s="50"/>
    </row>
    <row r="106" spans="1:12" s="41" customFormat="1" ht="12.75" hidden="1" customHeight="1">
      <c r="A106" s="148">
        <v>96</v>
      </c>
      <c r="B106" s="108" t="s">
        <v>357</v>
      </c>
      <c r="C106" s="108" t="s">
        <v>81</v>
      </c>
      <c r="D106" s="115" t="s">
        <v>42</v>
      </c>
      <c r="E106" s="45">
        <v>97</v>
      </c>
      <c r="F106" s="122">
        <v>108</v>
      </c>
      <c r="G106" s="65">
        <v>109</v>
      </c>
      <c r="H106" s="65"/>
      <c r="I106" s="133">
        <f t="shared" si="10"/>
        <v>314</v>
      </c>
      <c r="J106" s="73"/>
      <c r="K106" s="73"/>
      <c r="L106" s="50"/>
    </row>
    <row r="107" spans="1:12" s="41" customFormat="1" ht="12.75" hidden="1" customHeight="1">
      <c r="A107" s="148">
        <v>97</v>
      </c>
      <c r="B107" s="108" t="s">
        <v>362</v>
      </c>
      <c r="C107" s="108" t="s">
        <v>67</v>
      </c>
      <c r="D107" s="124" t="s">
        <v>45</v>
      </c>
      <c r="E107" s="65">
        <v>102</v>
      </c>
      <c r="F107" s="122">
        <v>110</v>
      </c>
      <c r="G107" s="65">
        <v>106</v>
      </c>
      <c r="H107" s="65"/>
      <c r="I107" s="133">
        <f t="shared" si="10"/>
        <v>318</v>
      </c>
      <c r="J107" s="73"/>
      <c r="K107" s="87"/>
      <c r="L107" s="50"/>
    </row>
    <row r="108" spans="1:12" s="41" customFormat="1" ht="12.75" hidden="1" customHeight="1">
      <c r="A108" s="148">
        <v>98</v>
      </c>
      <c r="B108" s="108" t="s">
        <v>364</v>
      </c>
      <c r="C108" s="108" t="s">
        <v>81</v>
      </c>
      <c r="D108" s="114" t="s">
        <v>41</v>
      </c>
      <c r="E108" s="65">
        <v>104</v>
      </c>
      <c r="F108" s="51">
        <v>114</v>
      </c>
      <c r="G108" s="45">
        <v>110</v>
      </c>
      <c r="H108" s="45"/>
      <c r="I108" s="49">
        <f t="shared" si="10"/>
        <v>328</v>
      </c>
      <c r="J108" s="73"/>
      <c r="K108" s="73"/>
      <c r="L108" s="50"/>
    </row>
    <row r="109" spans="1:12" s="41" customFormat="1" ht="12.75" hidden="1" customHeight="1">
      <c r="A109" s="148">
        <v>99</v>
      </c>
      <c r="B109" s="108" t="s">
        <v>365</v>
      </c>
      <c r="C109" s="108" t="s">
        <v>81</v>
      </c>
      <c r="D109" s="114" t="s">
        <v>43</v>
      </c>
      <c r="E109" s="45">
        <v>105</v>
      </c>
      <c r="F109" s="51">
        <v>115</v>
      </c>
      <c r="G109" s="45">
        <v>111</v>
      </c>
      <c r="H109" s="45"/>
      <c r="I109" s="49">
        <f t="shared" si="10"/>
        <v>331</v>
      </c>
      <c r="J109" s="73"/>
      <c r="K109" s="87"/>
      <c r="L109" s="50"/>
    </row>
    <row r="110" spans="1:12" s="41" customFormat="1" ht="12.75" hidden="1" customHeight="1">
      <c r="A110" s="148">
        <v>100</v>
      </c>
      <c r="B110" s="108" t="s">
        <v>368</v>
      </c>
      <c r="C110" s="108" t="s">
        <v>51</v>
      </c>
      <c r="D110" s="114" t="s">
        <v>41</v>
      </c>
      <c r="E110" s="65">
        <v>108</v>
      </c>
      <c r="F110" s="51">
        <v>118</v>
      </c>
      <c r="G110" s="45">
        <v>112</v>
      </c>
      <c r="H110" s="45"/>
      <c r="I110" s="49">
        <f t="shared" si="10"/>
        <v>338</v>
      </c>
      <c r="J110" s="73"/>
      <c r="K110" s="87"/>
      <c r="L110" s="50"/>
    </row>
    <row r="111" spans="1:12" s="41" customFormat="1" ht="12.75" hidden="1" customHeight="1">
      <c r="A111" s="148">
        <v>102</v>
      </c>
      <c r="B111" s="108" t="s">
        <v>351</v>
      </c>
      <c r="C111" s="108" t="s">
        <v>61</v>
      </c>
      <c r="D111" s="114" t="s">
        <v>38</v>
      </c>
      <c r="E111" s="65">
        <v>91</v>
      </c>
      <c r="F111" s="153"/>
      <c r="G111" s="153"/>
      <c r="H111" s="45"/>
      <c r="I111" s="138"/>
      <c r="J111" s="138"/>
      <c r="K111" s="138"/>
      <c r="L111" s="50"/>
    </row>
    <row r="112" spans="1:12" s="41" customFormat="1" ht="12.75" hidden="1" customHeight="1">
      <c r="A112" s="148">
        <v>103</v>
      </c>
      <c r="B112" s="108" t="s">
        <v>355</v>
      </c>
      <c r="C112" s="108" t="s">
        <v>61</v>
      </c>
      <c r="D112" s="114" t="s">
        <v>38</v>
      </c>
      <c r="E112" s="45">
        <v>95</v>
      </c>
      <c r="F112" s="153"/>
      <c r="G112" s="153"/>
      <c r="H112" s="45"/>
      <c r="I112" s="138"/>
      <c r="J112" s="138"/>
      <c r="K112" s="138"/>
      <c r="L112" s="50"/>
    </row>
    <row r="113" spans="1:12" s="41" customFormat="1" ht="12.75" hidden="1" customHeight="1">
      <c r="A113" s="148">
        <v>104</v>
      </c>
      <c r="B113" s="108" t="s">
        <v>356</v>
      </c>
      <c r="C113" s="108" t="s">
        <v>182</v>
      </c>
      <c r="D113" s="115" t="s">
        <v>41</v>
      </c>
      <c r="E113" s="65">
        <v>96</v>
      </c>
      <c r="F113" s="153"/>
      <c r="G113" s="153"/>
      <c r="H113" s="65"/>
      <c r="I113" s="138"/>
      <c r="J113" s="138"/>
      <c r="K113" s="138"/>
      <c r="L113" s="50"/>
    </row>
    <row r="114" spans="1:12" s="41" customFormat="1" ht="12.75" hidden="1" customHeight="1">
      <c r="A114" s="148">
        <v>105</v>
      </c>
      <c r="B114" s="108" t="s">
        <v>359</v>
      </c>
      <c r="C114" s="108" t="s">
        <v>182</v>
      </c>
      <c r="D114" s="114" t="s">
        <v>42</v>
      </c>
      <c r="E114" s="45">
        <v>99</v>
      </c>
      <c r="F114" s="153"/>
      <c r="G114" s="153"/>
      <c r="H114" s="49"/>
      <c r="I114" s="138"/>
      <c r="J114" s="138"/>
      <c r="K114" s="138"/>
      <c r="L114" s="50"/>
    </row>
    <row r="115" spans="1:12" s="41" customFormat="1" ht="12.75" hidden="1" customHeight="1">
      <c r="A115" s="148">
        <v>106</v>
      </c>
      <c r="B115" s="108" t="s">
        <v>363</v>
      </c>
      <c r="C115" s="108" t="s">
        <v>51</v>
      </c>
      <c r="D115" s="114" t="s">
        <v>40</v>
      </c>
      <c r="E115" s="45">
        <v>103</v>
      </c>
      <c r="F115" s="153"/>
      <c r="G115" s="153"/>
      <c r="H115" s="51"/>
      <c r="I115" s="138"/>
      <c r="J115" s="138"/>
      <c r="K115" s="138"/>
      <c r="L115" s="50"/>
    </row>
    <row r="116" spans="1:12" s="41" customFormat="1" ht="12.75" hidden="1" customHeight="1">
      <c r="A116" s="148">
        <v>107</v>
      </c>
      <c r="B116" s="108" t="s">
        <v>366</v>
      </c>
      <c r="C116" s="108" t="s">
        <v>134</v>
      </c>
      <c r="D116" s="4" t="s">
        <v>44</v>
      </c>
      <c r="E116" s="65">
        <v>106</v>
      </c>
      <c r="F116" s="153"/>
      <c r="G116" s="153"/>
      <c r="H116" s="65"/>
      <c r="I116" s="138"/>
      <c r="J116" s="138"/>
      <c r="K116" s="138"/>
      <c r="L116" s="50"/>
    </row>
    <row r="117" spans="1:12" s="41" customFormat="1" ht="12.75" hidden="1" customHeight="1">
      <c r="A117" s="148">
        <v>108</v>
      </c>
      <c r="B117" s="108" t="s">
        <v>367</v>
      </c>
      <c r="C117" s="108" t="s">
        <v>133</v>
      </c>
      <c r="D117" s="114" t="s">
        <v>37</v>
      </c>
      <c r="E117" s="45">
        <v>107</v>
      </c>
      <c r="F117" s="153"/>
      <c r="G117" s="153"/>
      <c r="H117" s="45"/>
      <c r="I117" s="138"/>
      <c r="J117" s="138"/>
      <c r="K117" s="138"/>
      <c r="L117" s="50"/>
    </row>
    <row r="118" spans="1:12" s="41" customFormat="1" ht="12.75" hidden="1" customHeight="1">
      <c r="A118" s="148">
        <v>109</v>
      </c>
      <c r="B118" s="118" t="s">
        <v>446</v>
      </c>
      <c r="C118" s="118" t="s">
        <v>49</v>
      </c>
      <c r="D118" s="114" t="s">
        <v>35</v>
      </c>
      <c r="E118" s="153"/>
      <c r="F118" s="51">
        <v>2</v>
      </c>
      <c r="G118" s="153"/>
      <c r="H118" s="45"/>
      <c r="I118" s="138"/>
      <c r="J118" s="138"/>
      <c r="K118" s="138"/>
      <c r="L118" s="50"/>
    </row>
    <row r="119" spans="1:12" s="41" customFormat="1" ht="12.75" hidden="1" customHeight="1">
      <c r="A119" s="148">
        <v>110</v>
      </c>
      <c r="B119" s="118" t="s">
        <v>448</v>
      </c>
      <c r="C119" s="118" t="s">
        <v>66</v>
      </c>
      <c r="D119" s="114" t="s">
        <v>35</v>
      </c>
      <c r="E119" s="153"/>
      <c r="F119" s="51">
        <v>5</v>
      </c>
      <c r="G119" s="153"/>
      <c r="H119" s="45"/>
      <c r="I119" s="138"/>
      <c r="J119" s="138"/>
      <c r="K119" s="138"/>
      <c r="L119" s="50"/>
    </row>
    <row r="120" spans="1:12" s="41" customFormat="1" ht="12.75" hidden="1" customHeight="1">
      <c r="A120" s="148">
        <v>111</v>
      </c>
      <c r="B120" s="118" t="s">
        <v>450</v>
      </c>
      <c r="C120" s="118" t="s">
        <v>49</v>
      </c>
      <c r="D120" s="115" t="s">
        <v>35</v>
      </c>
      <c r="E120" s="153"/>
      <c r="F120" s="122">
        <v>7</v>
      </c>
      <c r="G120" s="153"/>
      <c r="H120" s="122"/>
      <c r="I120" s="138"/>
      <c r="J120" s="138"/>
      <c r="K120" s="138"/>
      <c r="L120" s="50"/>
    </row>
    <row r="121" spans="1:12" s="41" customFormat="1" ht="12.75" hidden="1" customHeight="1">
      <c r="A121" s="148">
        <v>112</v>
      </c>
      <c r="B121" s="118" t="s">
        <v>451</v>
      </c>
      <c r="C121" s="118" t="s">
        <v>69</v>
      </c>
      <c r="D121" s="114" t="s">
        <v>37</v>
      </c>
      <c r="E121" s="153"/>
      <c r="F121" s="51">
        <v>10</v>
      </c>
      <c r="G121" s="153"/>
      <c r="H121" s="45"/>
      <c r="I121" s="138"/>
      <c r="J121" s="138"/>
      <c r="K121" s="138"/>
      <c r="L121" s="50"/>
    </row>
    <row r="122" spans="1:12" s="41" customFormat="1" ht="12.75" hidden="1" customHeight="1">
      <c r="A122" s="148">
        <v>113</v>
      </c>
      <c r="B122" s="126" t="s">
        <v>453</v>
      </c>
      <c r="C122" s="126" t="s">
        <v>53</v>
      </c>
      <c r="D122" s="124" t="s">
        <v>37</v>
      </c>
      <c r="E122" s="153"/>
      <c r="F122" s="122">
        <v>12</v>
      </c>
      <c r="G122" s="153"/>
      <c r="H122" s="65"/>
      <c r="I122" s="138"/>
      <c r="J122" s="138"/>
      <c r="K122" s="138"/>
      <c r="L122" s="50"/>
    </row>
    <row r="123" spans="1:12" s="41" customFormat="1" ht="12.75" hidden="1" customHeight="1">
      <c r="A123" s="148">
        <v>114</v>
      </c>
      <c r="B123" s="142" t="s">
        <v>454</v>
      </c>
      <c r="C123" s="142" t="s">
        <v>67</v>
      </c>
      <c r="D123" s="114" t="s">
        <v>37</v>
      </c>
      <c r="E123" s="153"/>
      <c r="F123" s="51">
        <v>14</v>
      </c>
      <c r="G123" s="153"/>
      <c r="H123" s="51"/>
      <c r="I123" s="138"/>
      <c r="J123" s="138"/>
      <c r="K123" s="138"/>
      <c r="L123" s="50"/>
    </row>
    <row r="124" spans="1:12" s="41" customFormat="1" ht="12.75" hidden="1" customHeight="1">
      <c r="A124" s="148">
        <v>115</v>
      </c>
      <c r="B124" s="126" t="s">
        <v>456</v>
      </c>
      <c r="C124" s="126" t="s">
        <v>47</v>
      </c>
      <c r="D124" s="114" t="s">
        <v>37</v>
      </c>
      <c r="E124" s="153"/>
      <c r="F124" s="51">
        <v>16</v>
      </c>
      <c r="G124" s="153"/>
      <c r="H124" s="45"/>
      <c r="I124" s="138"/>
      <c r="J124" s="138"/>
      <c r="K124" s="138"/>
      <c r="L124" s="50"/>
    </row>
    <row r="125" spans="1:12" s="41" customFormat="1" ht="12.75" hidden="1" customHeight="1">
      <c r="A125" s="148">
        <v>116</v>
      </c>
      <c r="B125" s="118" t="s">
        <v>457</v>
      </c>
      <c r="C125" s="118" t="s">
        <v>455</v>
      </c>
      <c r="D125" s="115" t="s">
        <v>42</v>
      </c>
      <c r="E125" s="153"/>
      <c r="F125" s="122">
        <v>17</v>
      </c>
      <c r="G125" s="153"/>
      <c r="H125" s="65"/>
      <c r="I125" s="138"/>
      <c r="J125" s="138"/>
      <c r="K125" s="138"/>
      <c r="L125" s="50"/>
    </row>
    <row r="126" spans="1:12" s="41" customFormat="1" ht="12.75" hidden="1" customHeight="1">
      <c r="A126" s="148">
        <v>117</v>
      </c>
      <c r="B126" s="118" t="s">
        <v>462</v>
      </c>
      <c r="C126" s="118" t="s">
        <v>73</v>
      </c>
      <c r="D126" s="114" t="s">
        <v>38</v>
      </c>
      <c r="E126" s="153"/>
      <c r="F126" s="51">
        <v>28</v>
      </c>
      <c r="G126" s="153"/>
      <c r="H126" s="45"/>
      <c r="I126" s="138"/>
      <c r="J126" s="138"/>
      <c r="K126" s="138"/>
      <c r="L126" s="50"/>
    </row>
    <row r="127" spans="1:12" s="41" customFormat="1" ht="12.75" hidden="1" customHeight="1">
      <c r="A127" s="148">
        <v>118</v>
      </c>
      <c r="B127" s="126" t="s">
        <v>463</v>
      </c>
      <c r="C127" s="126" t="s">
        <v>66</v>
      </c>
      <c r="D127" s="115" t="s">
        <v>40</v>
      </c>
      <c r="E127" s="153"/>
      <c r="F127" s="122">
        <v>30</v>
      </c>
      <c r="G127" s="153"/>
      <c r="H127" s="65"/>
      <c r="I127" s="138"/>
      <c r="J127" s="138"/>
      <c r="K127" s="138"/>
      <c r="L127" s="50"/>
    </row>
    <row r="128" spans="1:12" s="41" customFormat="1" ht="12.75" hidden="1" customHeight="1">
      <c r="A128" s="148">
        <v>119</v>
      </c>
      <c r="B128" s="118" t="s">
        <v>466</v>
      </c>
      <c r="C128" s="118" t="s">
        <v>47</v>
      </c>
      <c r="D128" s="124" t="s">
        <v>37</v>
      </c>
      <c r="E128" s="153"/>
      <c r="F128" s="122">
        <v>37</v>
      </c>
      <c r="G128" s="153"/>
      <c r="H128" s="65"/>
      <c r="I128" s="138"/>
      <c r="J128" s="138"/>
      <c r="K128" s="138"/>
      <c r="L128" s="50"/>
    </row>
    <row r="129" spans="1:12" s="41" customFormat="1" ht="12.75" hidden="1" customHeight="1">
      <c r="A129" s="148">
        <v>120</v>
      </c>
      <c r="B129" s="126" t="s">
        <v>469</v>
      </c>
      <c r="C129" s="126" t="s">
        <v>71</v>
      </c>
      <c r="D129" s="114" t="s">
        <v>37</v>
      </c>
      <c r="E129" s="153"/>
      <c r="F129" s="51">
        <v>44</v>
      </c>
      <c r="G129" s="153"/>
      <c r="H129" s="45"/>
      <c r="I129" s="138"/>
      <c r="J129" s="138"/>
      <c r="K129" s="138"/>
      <c r="L129" s="50"/>
    </row>
    <row r="130" spans="1:12" s="41" customFormat="1" ht="12.75" hidden="1" customHeight="1">
      <c r="A130" s="148">
        <v>121</v>
      </c>
      <c r="B130" s="118" t="s">
        <v>471</v>
      </c>
      <c r="C130" s="118" t="s">
        <v>51</v>
      </c>
      <c r="D130" s="124" t="s">
        <v>38</v>
      </c>
      <c r="E130" s="153"/>
      <c r="F130" s="122">
        <v>53</v>
      </c>
      <c r="G130" s="153"/>
      <c r="H130" s="65"/>
      <c r="I130" s="138"/>
      <c r="J130" s="138"/>
      <c r="K130" s="138"/>
      <c r="L130" s="50"/>
    </row>
    <row r="131" spans="1:12" s="41" customFormat="1" ht="12.75" hidden="1" customHeight="1">
      <c r="A131" s="148">
        <v>123</v>
      </c>
      <c r="B131" s="118" t="s">
        <v>474</v>
      </c>
      <c r="C131" s="118" t="s">
        <v>134</v>
      </c>
      <c r="D131" s="114" t="s">
        <v>37</v>
      </c>
      <c r="E131" s="153"/>
      <c r="F131" s="51">
        <v>58</v>
      </c>
      <c r="G131" s="153"/>
      <c r="H131" s="45"/>
      <c r="I131" s="138"/>
      <c r="J131" s="138"/>
      <c r="K131" s="138"/>
      <c r="L131" s="50"/>
    </row>
    <row r="132" spans="1:12" s="41" customFormat="1" ht="12.75" hidden="1" customHeight="1">
      <c r="A132" s="148">
        <v>124</v>
      </c>
      <c r="B132" s="118" t="s">
        <v>476</v>
      </c>
      <c r="C132" s="118" t="s">
        <v>75</v>
      </c>
      <c r="D132" s="114" t="s">
        <v>42</v>
      </c>
      <c r="E132" s="153"/>
      <c r="F132" s="51">
        <v>60</v>
      </c>
      <c r="G132" s="153"/>
      <c r="H132" s="45"/>
      <c r="I132" s="138"/>
      <c r="J132" s="138"/>
      <c r="K132" s="138"/>
      <c r="L132" s="50"/>
    </row>
    <row r="133" spans="1:12" s="41" customFormat="1" ht="12.75" hidden="1" customHeight="1">
      <c r="A133" s="148">
        <v>125</v>
      </c>
      <c r="B133" s="126" t="s">
        <v>477</v>
      </c>
      <c r="C133" s="126" t="s">
        <v>69</v>
      </c>
      <c r="D133" s="124" t="s">
        <v>35</v>
      </c>
      <c r="E133" s="153"/>
      <c r="F133" s="122">
        <v>63</v>
      </c>
      <c r="G133" s="153"/>
      <c r="H133" s="65"/>
      <c r="I133" s="138"/>
      <c r="J133" s="138"/>
      <c r="K133" s="138"/>
      <c r="L133" s="50"/>
    </row>
    <row r="134" spans="1:12" s="41" customFormat="1" ht="12.75" hidden="1" customHeight="1">
      <c r="A134" s="148">
        <v>126</v>
      </c>
      <c r="B134" s="118" t="s">
        <v>479</v>
      </c>
      <c r="C134" s="118" t="s">
        <v>124</v>
      </c>
      <c r="D134" s="114" t="s">
        <v>40</v>
      </c>
      <c r="E134" s="153"/>
      <c r="F134" s="51">
        <v>68</v>
      </c>
      <c r="G134" s="153"/>
      <c r="H134" s="45"/>
      <c r="I134" s="138"/>
      <c r="J134" s="138"/>
      <c r="K134" s="138"/>
      <c r="L134" s="50"/>
    </row>
    <row r="135" spans="1:12" s="41" customFormat="1" ht="12.75" hidden="1" customHeight="1">
      <c r="A135" s="148">
        <v>127</v>
      </c>
      <c r="B135" s="118" t="s">
        <v>480</v>
      </c>
      <c r="C135" s="118" t="s">
        <v>67</v>
      </c>
      <c r="D135" s="115" t="s">
        <v>41</v>
      </c>
      <c r="E135" s="153"/>
      <c r="F135" s="122">
        <v>70</v>
      </c>
      <c r="G135" s="153"/>
      <c r="H135" s="65"/>
      <c r="I135" s="138"/>
      <c r="J135" s="138"/>
      <c r="K135" s="138"/>
      <c r="L135" s="50"/>
    </row>
    <row r="136" spans="1:12" s="41" customFormat="1" ht="12.75" hidden="1" customHeight="1">
      <c r="A136" s="148">
        <v>128</v>
      </c>
      <c r="B136" s="118" t="s">
        <v>484</v>
      </c>
      <c r="C136" s="118" t="s">
        <v>73</v>
      </c>
      <c r="D136" s="114" t="s">
        <v>37</v>
      </c>
      <c r="E136" s="153"/>
      <c r="F136" s="51">
        <v>75</v>
      </c>
      <c r="G136" s="153"/>
      <c r="H136" s="45"/>
      <c r="I136" s="138"/>
      <c r="J136" s="138"/>
      <c r="K136" s="138"/>
      <c r="L136" s="50"/>
    </row>
    <row r="137" spans="1:12" s="41" customFormat="1" ht="12.75" hidden="1" customHeight="1">
      <c r="A137" s="148">
        <v>129</v>
      </c>
      <c r="B137" s="118" t="s">
        <v>485</v>
      </c>
      <c r="C137" s="118" t="s">
        <v>378</v>
      </c>
      <c r="D137" s="114" t="s">
        <v>43</v>
      </c>
      <c r="E137" s="153"/>
      <c r="F137" s="51">
        <v>76</v>
      </c>
      <c r="G137" s="153"/>
      <c r="H137" s="45"/>
      <c r="I137" s="138"/>
      <c r="J137" s="138"/>
      <c r="K137" s="138"/>
      <c r="L137" s="50"/>
    </row>
    <row r="138" spans="1:12" s="41" customFormat="1" ht="12.75" hidden="1" customHeight="1">
      <c r="A138" s="148">
        <v>131</v>
      </c>
      <c r="B138" s="126" t="s">
        <v>487</v>
      </c>
      <c r="C138" s="126" t="s">
        <v>51</v>
      </c>
      <c r="D138" s="114" t="s">
        <v>38</v>
      </c>
      <c r="E138" s="153"/>
      <c r="F138" s="51">
        <v>78</v>
      </c>
      <c r="G138" s="153"/>
      <c r="H138" s="45"/>
      <c r="I138" s="138"/>
      <c r="J138" s="138"/>
      <c r="K138" s="138"/>
      <c r="L138" s="50"/>
    </row>
    <row r="139" spans="1:12" s="41" customFormat="1" ht="12.75" hidden="1" customHeight="1">
      <c r="A139" s="148">
        <v>132</v>
      </c>
      <c r="B139" s="126" t="s">
        <v>489</v>
      </c>
      <c r="C139" s="126" t="s">
        <v>66</v>
      </c>
      <c r="D139" s="114" t="s">
        <v>35</v>
      </c>
      <c r="E139" s="153"/>
      <c r="F139" s="51">
        <v>81</v>
      </c>
      <c r="G139" s="153"/>
      <c r="H139" s="45"/>
      <c r="I139" s="138"/>
      <c r="J139" s="138"/>
      <c r="K139" s="138"/>
      <c r="L139" s="50"/>
    </row>
    <row r="140" spans="1:12" s="41" customFormat="1" ht="12.75" hidden="1" customHeight="1">
      <c r="A140" s="148">
        <v>135</v>
      </c>
      <c r="B140" s="126" t="s">
        <v>492</v>
      </c>
      <c r="C140" s="126" t="s">
        <v>124</v>
      </c>
      <c r="D140" s="114" t="s">
        <v>41</v>
      </c>
      <c r="E140" s="153"/>
      <c r="F140" s="51">
        <v>94</v>
      </c>
      <c r="G140" s="153"/>
      <c r="H140" s="45"/>
      <c r="I140" s="138"/>
      <c r="J140" s="138"/>
      <c r="K140" s="138"/>
      <c r="L140" s="50"/>
    </row>
    <row r="141" spans="1:12" s="41" customFormat="1" ht="12.75" hidden="1" customHeight="1">
      <c r="A141" s="148">
        <v>136</v>
      </c>
      <c r="B141" s="118" t="s">
        <v>493</v>
      </c>
      <c r="C141" s="118" t="s">
        <v>475</v>
      </c>
      <c r="D141" s="114" t="s">
        <v>37</v>
      </c>
      <c r="E141" s="153"/>
      <c r="F141" s="51">
        <v>95</v>
      </c>
      <c r="G141" s="153"/>
      <c r="H141" s="45"/>
      <c r="I141" s="138"/>
      <c r="J141" s="138"/>
      <c r="K141" s="138"/>
      <c r="L141" s="50"/>
    </row>
    <row r="142" spans="1:12" s="41" customFormat="1" ht="12.75" hidden="1" customHeight="1">
      <c r="A142" s="148">
        <v>137</v>
      </c>
      <c r="B142" s="118" t="s">
        <v>495</v>
      </c>
      <c r="C142" s="118" t="s">
        <v>57</v>
      </c>
      <c r="D142" s="114" t="s">
        <v>41</v>
      </c>
      <c r="E142" s="153"/>
      <c r="F142" s="51">
        <v>99</v>
      </c>
      <c r="G142" s="153"/>
      <c r="H142" s="51"/>
      <c r="I142" s="138"/>
      <c r="J142" s="138"/>
      <c r="K142" s="138"/>
      <c r="L142" s="50"/>
    </row>
    <row r="143" spans="1:12" s="41" customFormat="1" ht="12.75" hidden="1" customHeight="1">
      <c r="A143" s="148">
        <v>138</v>
      </c>
      <c r="B143" s="118" t="s">
        <v>496</v>
      </c>
      <c r="C143" s="118" t="s">
        <v>182</v>
      </c>
      <c r="D143" s="114" t="s">
        <v>40</v>
      </c>
      <c r="E143" s="153"/>
      <c r="F143" s="51">
        <v>100</v>
      </c>
      <c r="G143" s="153"/>
      <c r="H143" s="45"/>
      <c r="I143" s="138"/>
      <c r="J143" s="138"/>
      <c r="K143" s="138"/>
      <c r="L143" s="50"/>
    </row>
    <row r="144" spans="1:12" s="41" customFormat="1" ht="12.75" hidden="1" customHeight="1">
      <c r="A144" s="148">
        <v>139</v>
      </c>
      <c r="B144" s="118" t="s">
        <v>500</v>
      </c>
      <c r="C144" s="118" t="s">
        <v>475</v>
      </c>
      <c r="D144" s="114" t="s">
        <v>43</v>
      </c>
      <c r="E144" s="153"/>
      <c r="F144" s="51">
        <v>105</v>
      </c>
      <c r="G144" s="153"/>
      <c r="H144" s="45"/>
      <c r="I144" s="138"/>
      <c r="J144" s="138"/>
      <c r="K144" s="138"/>
      <c r="L144" s="50"/>
    </row>
    <row r="145" spans="1:12" s="41" customFormat="1" ht="12.75" hidden="1" customHeight="1">
      <c r="A145" s="148">
        <v>140</v>
      </c>
      <c r="B145" s="118" t="s">
        <v>501</v>
      </c>
      <c r="C145" s="118" t="s">
        <v>67</v>
      </c>
      <c r="D145" s="114" t="s">
        <v>44</v>
      </c>
      <c r="E145" s="153"/>
      <c r="F145" s="51">
        <v>109</v>
      </c>
      <c r="G145" s="153"/>
      <c r="H145" s="45"/>
      <c r="I145" s="138"/>
      <c r="J145" s="138"/>
      <c r="K145" s="138"/>
      <c r="L145" s="50"/>
    </row>
    <row r="146" spans="1:12" s="41" customFormat="1" ht="12.75" hidden="1" customHeight="1">
      <c r="A146" s="148">
        <v>141</v>
      </c>
      <c r="B146" s="142" t="s">
        <v>503</v>
      </c>
      <c r="C146" s="142" t="s">
        <v>124</v>
      </c>
      <c r="D146" s="114" t="s">
        <v>42</v>
      </c>
      <c r="E146" s="153"/>
      <c r="F146" s="51">
        <v>112</v>
      </c>
      <c r="G146" s="153"/>
      <c r="H146" s="45"/>
      <c r="I146" s="138"/>
      <c r="J146" s="138"/>
      <c r="K146" s="138"/>
      <c r="L146" s="50"/>
    </row>
    <row r="147" spans="1:12" s="41" customFormat="1" ht="12.75" hidden="1" customHeight="1">
      <c r="A147" s="148">
        <v>142</v>
      </c>
      <c r="B147" s="118" t="s">
        <v>504</v>
      </c>
      <c r="C147" s="118" t="s">
        <v>107</v>
      </c>
      <c r="D147" s="114" t="s">
        <v>42</v>
      </c>
      <c r="E147" s="153"/>
      <c r="F147" s="51">
        <v>113</v>
      </c>
      <c r="G147" s="153"/>
      <c r="H147" s="45"/>
      <c r="I147" s="138"/>
      <c r="J147" s="138"/>
      <c r="K147" s="138"/>
      <c r="L147" s="50"/>
    </row>
    <row r="148" spans="1:12" s="41" customFormat="1" ht="12.75" hidden="1" customHeight="1">
      <c r="A148" s="148">
        <v>143</v>
      </c>
      <c r="B148" s="118" t="s">
        <v>550</v>
      </c>
      <c r="C148" s="118" t="s">
        <v>455</v>
      </c>
      <c r="D148" s="124" t="s">
        <v>39</v>
      </c>
      <c r="E148" s="153"/>
      <c r="F148" s="153"/>
      <c r="G148" s="65">
        <v>5</v>
      </c>
      <c r="H148" s="65"/>
      <c r="I148" s="138"/>
      <c r="J148" s="138"/>
      <c r="K148" s="138"/>
      <c r="L148" s="50"/>
    </row>
    <row r="149" spans="1:12" s="41" customFormat="1" ht="12.75" hidden="1" customHeight="1">
      <c r="A149" s="148">
        <v>144</v>
      </c>
      <c r="B149" s="118" t="s">
        <v>551</v>
      </c>
      <c r="C149" s="118" t="s">
        <v>455</v>
      </c>
      <c r="D149" s="124" t="s">
        <v>37</v>
      </c>
      <c r="E149" s="153"/>
      <c r="F149" s="153"/>
      <c r="G149" s="65">
        <v>6</v>
      </c>
      <c r="H149" s="65"/>
      <c r="I149" s="138"/>
      <c r="J149" s="138"/>
      <c r="K149" s="138"/>
      <c r="L149" s="50"/>
    </row>
    <row r="150" spans="1:12" s="41" customFormat="1" ht="12.75" hidden="1" customHeight="1">
      <c r="A150" s="148">
        <v>145</v>
      </c>
      <c r="B150" s="126" t="s">
        <v>552</v>
      </c>
      <c r="C150" s="126" t="s">
        <v>53</v>
      </c>
      <c r="D150" s="115" t="s">
        <v>37</v>
      </c>
      <c r="E150" s="153"/>
      <c r="F150" s="153"/>
      <c r="G150" s="65">
        <v>59</v>
      </c>
      <c r="H150" s="65"/>
      <c r="I150" s="138"/>
      <c r="J150" s="138"/>
      <c r="K150" s="138"/>
      <c r="L150" s="50"/>
    </row>
    <row r="151" spans="1:12" s="41" customFormat="1" ht="12.75" hidden="1" customHeight="1">
      <c r="A151" s="148">
        <v>146</v>
      </c>
      <c r="B151" s="118" t="s">
        <v>553</v>
      </c>
      <c r="C151" s="118" t="s">
        <v>48</v>
      </c>
      <c r="D151" s="124" t="s">
        <v>37</v>
      </c>
      <c r="E151" s="153"/>
      <c r="F151" s="153"/>
      <c r="G151" s="65">
        <v>7</v>
      </c>
      <c r="H151" s="65"/>
      <c r="I151" s="138"/>
      <c r="J151" s="138"/>
      <c r="K151" s="138"/>
      <c r="L151" s="50"/>
    </row>
    <row r="152" spans="1:12" s="41" customFormat="1" ht="12.75" hidden="1" customHeight="1">
      <c r="A152" s="148">
        <v>148</v>
      </c>
      <c r="B152" s="126" t="s">
        <v>555</v>
      </c>
      <c r="C152" s="126" t="s">
        <v>79</v>
      </c>
      <c r="D152" s="115" t="s">
        <v>41</v>
      </c>
      <c r="E152" s="153"/>
      <c r="F152" s="153"/>
      <c r="G152" s="65">
        <v>93</v>
      </c>
      <c r="H152" s="65"/>
      <c r="I152" s="138"/>
      <c r="J152" s="138"/>
      <c r="K152" s="138"/>
      <c r="L152" s="50"/>
    </row>
    <row r="153" spans="1:12" s="41" customFormat="1" ht="12.75" hidden="1" customHeight="1">
      <c r="A153" s="148">
        <v>149</v>
      </c>
      <c r="B153" s="126" t="s">
        <v>556</v>
      </c>
      <c r="C153" s="126" t="s">
        <v>133</v>
      </c>
      <c r="D153" s="115" t="s">
        <v>40</v>
      </c>
      <c r="E153" s="153"/>
      <c r="F153" s="153"/>
      <c r="G153" s="65">
        <v>72</v>
      </c>
      <c r="H153" s="65"/>
      <c r="I153" s="138"/>
      <c r="J153" s="138"/>
      <c r="K153" s="138"/>
      <c r="L153" s="50"/>
    </row>
    <row r="154" spans="1:12" s="41" customFormat="1" ht="12.75" hidden="1" customHeight="1">
      <c r="A154" s="148">
        <v>150</v>
      </c>
      <c r="B154" s="118" t="s">
        <v>557</v>
      </c>
      <c r="C154" s="118" t="s">
        <v>133</v>
      </c>
      <c r="D154" s="124" t="s">
        <v>38</v>
      </c>
      <c r="E154" s="153"/>
      <c r="F154" s="153"/>
      <c r="G154" s="65">
        <v>75</v>
      </c>
      <c r="H154" s="65"/>
      <c r="I154" s="138"/>
      <c r="J154" s="138"/>
      <c r="K154" s="138"/>
      <c r="L154" s="50"/>
    </row>
    <row r="155" spans="1:12" s="41" customFormat="1" ht="12.75" hidden="1" customHeight="1">
      <c r="A155" s="148">
        <v>152</v>
      </c>
      <c r="B155" s="126" t="s">
        <v>559</v>
      </c>
      <c r="C155" s="126" t="s">
        <v>69</v>
      </c>
      <c r="D155" s="115" t="s">
        <v>39</v>
      </c>
      <c r="E155" s="153"/>
      <c r="F155" s="153"/>
      <c r="G155" s="65">
        <v>26</v>
      </c>
      <c r="H155" s="65"/>
      <c r="I155" s="138"/>
      <c r="J155" s="138"/>
      <c r="K155" s="138"/>
      <c r="L155" s="50"/>
    </row>
    <row r="156" spans="1:12" s="41" customFormat="1" ht="12.75" hidden="1" customHeight="1">
      <c r="A156" s="148">
        <v>153</v>
      </c>
      <c r="B156" s="118" t="s">
        <v>560</v>
      </c>
      <c r="C156" s="118" t="s">
        <v>69</v>
      </c>
      <c r="D156" s="124" t="s">
        <v>37</v>
      </c>
      <c r="E156" s="153"/>
      <c r="F156" s="153"/>
      <c r="G156" s="65">
        <v>64</v>
      </c>
      <c r="H156" s="65"/>
      <c r="I156" s="138"/>
      <c r="J156" s="138"/>
      <c r="K156" s="138"/>
      <c r="L156" s="50"/>
    </row>
    <row r="157" spans="1:12" s="41" customFormat="1" ht="12.75" hidden="1" customHeight="1">
      <c r="A157" s="148">
        <v>154</v>
      </c>
      <c r="B157" s="118" t="s">
        <v>561</v>
      </c>
      <c r="C157" s="118" t="s">
        <v>62</v>
      </c>
      <c r="D157" s="124" t="s">
        <v>37</v>
      </c>
      <c r="E157" s="153"/>
      <c r="F157" s="153"/>
      <c r="G157" s="65">
        <v>22</v>
      </c>
      <c r="H157" s="65"/>
      <c r="I157" s="138"/>
      <c r="J157" s="138"/>
      <c r="K157" s="138"/>
      <c r="L157" s="50"/>
    </row>
    <row r="158" spans="1:12" s="41" customFormat="1" ht="12.75" hidden="1" customHeight="1">
      <c r="A158" s="148">
        <v>155</v>
      </c>
      <c r="B158" s="126" t="s">
        <v>562</v>
      </c>
      <c r="C158" s="126" t="s">
        <v>62</v>
      </c>
      <c r="D158" s="115" t="s">
        <v>40</v>
      </c>
      <c r="E158" s="153"/>
      <c r="F158" s="153"/>
      <c r="G158" s="65">
        <v>69</v>
      </c>
      <c r="H158" s="65"/>
      <c r="I158" s="138"/>
      <c r="J158" s="138"/>
      <c r="K158" s="138"/>
      <c r="L158" s="50"/>
    </row>
    <row r="159" spans="1:12" s="41" customFormat="1" ht="12.75" hidden="1" customHeight="1">
      <c r="A159" s="148">
        <v>156</v>
      </c>
      <c r="B159" s="118" t="s">
        <v>563</v>
      </c>
      <c r="C159" s="118" t="s">
        <v>62</v>
      </c>
      <c r="D159" s="124" t="s">
        <v>42</v>
      </c>
      <c r="E159" s="153"/>
      <c r="F159" s="153"/>
      <c r="G159" s="65">
        <v>77</v>
      </c>
      <c r="H159" s="65"/>
      <c r="I159" s="138"/>
      <c r="J159" s="138"/>
      <c r="K159" s="138"/>
      <c r="L159" s="50"/>
    </row>
    <row r="160" spans="1:12" s="41" customFormat="1" ht="12.75" hidden="1" customHeight="1">
      <c r="A160" s="148">
        <v>157</v>
      </c>
      <c r="B160" s="118" t="s">
        <v>564</v>
      </c>
      <c r="C160" s="118" t="s">
        <v>182</v>
      </c>
      <c r="D160" s="124" t="s">
        <v>38</v>
      </c>
      <c r="E160" s="153"/>
      <c r="F160" s="153"/>
      <c r="G160" s="65">
        <v>41</v>
      </c>
      <c r="H160" s="65"/>
      <c r="I160" s="138"/>
      <c r="J160" s="138"/>
      <c r="K160" s="138"/>
      <c r="L160" s="50"/>
    </row>
    <row r="161" spans="1:12" s="41" customFormat="1" ht="12.75" hidden="1" customHeight="1">
      <c r="A161" s="148">
        <v>158</v>
      </c>
      <c r="B161" s="118" t="s">
        <v>565</v>
      </c>
      <c r="C161" s="118" t="s">
        <v>52</v>
      </c>
      <c r="D161" s="124" t="s">
        <v>38</v>
      </c>
      <c r="E161" s="153"/>
      <c r="F161" s="153"/>
      <c r="G161" s="65">
        <v>92</v>
      </c>
      <c r="H161" s="65"/>
      <c r="I161" s="138"/>
      <c r="J161" s="138"/>
      <c r="K161" s="138"/>
      <c r="L161" s="50"/>
    </row>
    <row r="162" spans="1:12" s="41" customFormat="1" ht="12.75" hidden="1" customHeight="1">
      <c r="A162" s="148">
        <v>159</v>
      </c>
      <c r="B162" s="118" t="s">
        <v>566</v>
      </c>
      <c r="C162" s="118" t="s">
        <v>124</v>
      </c>
      <c r="D162" s="124" t="s">
        <v>40</v>
      </c>
      <c r="E162" s="153"/>
      <c r="F162" s="153"/>
      <c r="G162" s="65">
        <v>36</v>
      </c>
      <c r="H162" s="65"/>
      <c r="I162" s="138"/>
      <c r="J162" s="138"/>
      <c r="K162" s="138"/>
      <c r="L162" s="50"/>
    </row>
    <row r="163" spans="1:12" s="41" customFormat="1" ht="12.75" hidden="1" customHeight="1">
      <c r="A163" s="148">
        <v>160</v>
      </c>
      <c r="B163" s="118" t="s">
        <v>567</v>
      </c>
      <c r="C163" s="118" t="s">
        <v>124</v>
      </c>
      <c r="D163" s="124" t="s">
        <v>38</v>
      </c>
      <c r="E163" s="153"/>
      <c r="F163" s="153"/>
      <c r="G163" s="65">
        <v>89</v>
      </c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161</v>
      </c>
      <c r="B164" s="118" t="s">
        <v>568</v>
      </c>
      <c r="C164" s="118" t="s">
        <v>124</v>
      </c>
      <c r="D164" s="124" t="s">
        <v>40</v>
      </c>
      <c r="E164" s="153"/>
      <c r="F164" s="153"/>
      <c r="G164" s="65">
        <v>100</v>
      </c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162</v>
      </c>
      <c r="B165" s="118" t="s">
        <v>569</v>
      </c>
      <c r="C165" s="118" t="s">
        <v>47</v>
      </c>
      <c r="D165" s="124" t="s">
        <v>40</v>
      </c>
      <c r="E165" s="153"/>
      <c r="F165" s="153"/>
      <c r="G165" s="65">
        <v>46</v>
      </c>
      <c r="H165" s="65"/>
      <c r="I165" s="138"/>
      <c r="J165" s="138"/>
      <c r="K165" s="138"/>
      <c r="L165" s="50"/>
    </row>
    <row r="166" spans="1:12" s="41" customFormat="1" ht="12.75" hidden="1" customHeight="1">
      <c r="A166" s="148">
        <v>163</v>
      </c>
      <c r="B166" s="118" t="s">
        <v>570</v>
      </c>
      <c r="C166" s="118" t="s">
        <v>47</v>
      </c>
      <c r="D166" s="124" t="s">
        <v>41</v>
      </c>
      <c r="E166" s="153"/>
      <c r="F166" s="153"/>
      <c r="G166" s="65">
        <v>73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164</v>
      </c>
      <c r="B167" s="118" t="s">
        <v>571</v>
      </c>
      <c r="C167" s="118" t="s">
        <v>47</v>
      </c>
      <c r="D167" s="124" t="s">
        <v>40</v>
      </c>
      <c r="E167" s="153"/>
      <c r="F167" s="153"/>
      <c r="G167" s="65">
        <v>91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166</v>
      </c>
      <c r="B168" s="118" t="s">
        <v>573</v>
      </c>
      <c r="C168" s="118" t="s">
        <v>71</v>
      </c>
      <c r="D168" s="124" t="s">
        <v>39</v>
      </c>
      <c r="E168" s="153"/>
      <c r="F168" s="153"/>
      <c r="G168" s="65">
        <v>52</v>
      </c>
      <c r="H168" s="65"/>
      <c r="I168" s="138"/>
      <c r="J168" s="138"/>
      <c r="K168" s="138"/>
      <c r="L168" s="50"/>
    </row>
    <row r="169" spans="1:12" s="41" customFormat="1" ht="12.75" hidden="1" customHeight="1">
      <c r="A169" s="148">
        <v>167</v>
      </c>
      <c r="B169" s="118" t="s">
        <v>574</v>
      </c>
      <c r="C169" s="118" t="s">
        <v>71</v>
      </c>
      <c r="D169" s="124" t="s">
        <v>35</v>
      </c>
      <c r="E169" s="153"/>
      <c r="F169" s="153"/>
      <c r="G169" s="65">
        <v>65</v>
      </c>
      <c r="H169" s="65"/>
      <c r="I169" s="138"/>
      <c r="J169" s="138"/>
      <c r="K169" s="138"/>
      <c r="L169" s="50"/>
    </row>
    <row r="170" spans="1:12" s="41" customFormat="1" ht="12.75" hidden="1" customHeight="1">
      <c r="A170" s="148">
        <v>168</v>
      </c>
      <c r="B170" s="118" t="s">
        <v>575</v>
      </c>
      <c r="C170" s="118" t="s">
        <v>57</v>
      </c>
      <c r="D170" s="124" t="s">
        <v>40</v>
      </c>
      <c r="E170" s="153"/>
      <c r="F170" s="153"/>
      <c r="G170" s="65">
        <v>86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169</v>
      </c>
      <c r="B171" s="118" t="s">
        <v>576</v>
      </c>
      <c r="C171" s="118" t="s">
        <v>134</v>
      </c>
      <c r="D171" s="124" t="s">
        <v>37</v>
      </c>
      <c r="E171" s="153"/>
      <c r="F171" s="153"/>
      <c r="G171" s="65">
        <v>81</v>
      </c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170</v>
      </c>
      <c r="B172" s="108" t="s">
        <v>262</v>
      </c>
      <c r="C172" s="108" t="s">
        <v>71</v>
      </c>
      <c r="D172" s="124" t="s">
        <v>40</v>
      </c>
      <c r="E172" s="65">
        <v>2</v>
      </c>
      <c r="F172" s="153"/>
      <c r="G172" s="153"/>
      <c r="H172" s="65"/>
      <c r="I172" s="138"/>
      <c r="J172" s="138"/>
      <c r="K172" s="138"/>
      <c r="L172" s="50"/>
    </row>
    <row r="173" spans="1:12" s="41" customFormat="1" ht="12.75" hidden="1" customHeight="1">
      <c r="A173" s="148">
        <v>171</v>
      </c>
      <c r="B173" s="108" t="s">
        <v>267</v>
      </c>
      <c r="C173" s="108" t="s">
        <v>67</v>
      </c>
      <c r="D173" s="114" t="s">
        <v>39</v>
      </c>
      <c r="E173" s="45">
        <v>7</v>
      </c>
      <c r="F173" s="153"/>
      <c r="G173" s="153"/>
      <c r="H173" s="45"/>
      <c r="I173" s="138"/>
      <c r="J173" s="138"/>
      <c r="K173" s="138"/>
      <c r="L173" s="50"/>
    </row>
    <row r="174" spans="1:12" s="41" customFormat="1" ht="12.75" hidden="1" customHeight="1">
      <c r="A174" s="148">
        <v>172</v>
      </c>
      <c r="B174" s="108" t="s">
        <v>271</v>
      </c>
      <c r="C174" s="108" t="s">
        <v>53</v>
      </c>
      <c r="D174" s="114" t="s">
        <v>37</v>
      </c>
      <c r="E174" s="45">
        <v>11</v>
      </c>
      <c r="F174" s="153"/>
      <c r="G174" s="153"/>
      <c r="H174" s="45"/>
      <c r="I174" s="138"/>
      <c r="J174" s="138"/>
      <c r="K174" s="138"/>
      <c r="L174" s="50"/>
    </row>
    <row r="175" spans="1:12" s="41" customFormat="1" ht="12.75" hidden="1" customHeight="1">
      <c r="A175" s="148">
        <v>173</v>
      </c>
      <c r="B175" s="108" t="s">
        <v>279</v>
      </c>
      <c r="C175" s="108" t="s">
        <v>75</v>
      </c>
      <c r="D175" s="124" t="s">
        <v>38</v>
      </c>
      <c r="E175" s="45">
        <v>19</v>
      </c>
      <c r="F175" s="153"/>
      <c r="G175" s="153"/>
      <c r="H175" s="65"/>
      <c r="I175" s="138"/>
      <c r="J175" s="138"/>
      <c r="K175" s="138"/>
      <c r="L175" s="50"/>
    </row>
    <row r="176" spans="1:12" s="41" customFormat="1" ht="12.75" hidden="1" customHeight="1">
      <c r="A176" s="148">
        <v>174</v>
      </c>
      <c r="B176" s="108" t="s">
        <v>280</v>
      </c>
      <c r="C176" s="108" t="s">
        <v>67</v>
      </c>
      <c r="D176" s="115" t="s">
        <v>40</v>
      </c>
      <c r="E176" s="65">
        <v>20</v>
      </c>
      <c r="F176" s="153"/>
      <c r="G176" s="153"/>
      <c r="H176" s="65"/>
      <c r="I176" s="138"/>
      <c r="J176" s="138"/>
      <c r="K176" s="138"/>
      <c r="L176" s="50"/>
    </row>
    <row r="177" spans="1:12" s="41" customFormat="1" ht="12.75" hidden="1" customHeight="1">
      <c r="A177" s="148">
        <v>175</v>
      </c>
      <c r="B177" s="108" t="s">
        <v>282</v>
      </c>
      <c r="C177" s="108" t="s">
        <v>48</v>
      </c>
      <c r="D177" s="115" t="s">
        <v>37</v>
      </c>
      <c r="E177" s="65">
        <v>22</v>
      </c>
      <c r="F177" s="153"/>
      <c r="G177" s="153"/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176</v>
      </c>
      <c r="B178" s="108" t="s">
        <v>289</v>
      </c>
      <c r="C178" s="108" t="s">
        <v>60</v>
      </c>
      <c r="D178" s="114" t="s">
        <v>37</v>
      </c>
      <c r="E178" s="65">
        <v>29</v>
      </c>
      <c r="F178" s="153"/>
      <c r="G178" s="153"/>
      <c r="H178" s="45"/>
      <c r="I178" s="138"/>
      <c r="J178" s="138"/>
      <c r="K178" s="138"/>
      <c r="L178" s="50"/>
    </row>
    <row r="179" spans="1:12" s="41" customFormat="1" ht="12.75" hidden="1" customHeight="1">
      <c r="A179" s="148">
        <v>177</v>
      </c>
      <c r="B179" s="108" t="s">
        <v>291</v>
      </c>
      <c r="C179" s="108" t="s">
        <v>60</v>
      </c>
      <c r="D179" s="124" t="s">
        <v>40</v>
      </c>
      <c r="E179" s="65">
        <v>31</v>
      </c>
      <c r="F179" s="153"/>
      <c r="G179" s="153"/>
      <c r="H179" s="65"/>
      <c r="I179" s="138"/>
      <c r="J179" s="138"/>
      <c r="K179" s="138"/>
      <c r="L179" s="50"/>
    </row>
    <row r="180" spans="1:12" s="41" customFormat="1" ht="12.75" hidden="1" customHeight="1">
      <c r="A180" s="148">
        <v>178</v>
      </c>
      <c r="B180" s="108" t="s">
        <v>293</v>
      </c>
      <c r="C180" s="108" t="s">
        <v>107</v>
      </c>
      <c r="D180" s="114" t="s">
        <v>41</v>
      </c>
      <c r="E180" s="65">
        <v>33</v>
      </c>
      <c r="F180" s="153"/>
      <c r="G180" s="153"/>
      <c r="H180" s="45"/>
      <c r="I180" s="138"/>
      <c r="J180" s="138"/>
      <c r="K180" s="138"/>
      <c r="L180" s="50"/>
    </row>
    <row r="181" spans="1:12" s="41" customFormat="1" ht="12.75" hidden="1" customHeight="1">
      <c r="A181" s="148">
        <v>180</v>
      </c>
      <c r="B181" s="108" t="s">
        <v>299</v>
      </c>
      <c r="C181" s="108" t="s">
        <v>52</v>
      </c>
      <c r="D181" s="114" t="s">
        <v>37</v>
      </c>
      <c r="E181" s="45">
        <v>39</v>
      </c>
      <c r="F181" s="153"/>
      <c r="G181" s="153"/>
      <c r="H181" s="45"/>
      <c r="I181" s="138"/>
      <c r="J181" s="138"/>
      <c r="K181" s="138"/>
      <c r="L181" s="50"/>
    </row>
    <row r="182" spans="1:12" s="41" customFormat="1" ht="12.75" hidden="1" customHeight="1">
      <c r="A182" s="148">
        <v>181</v>
      </c>
      <c r="B182" s="108" t="s">
        <v>316</v>
      </c>
      <c r="C182" s="108" t="s">
        <v>49</v>
      </c>
      <c r="D182" s="114" t="s">
        <v>35</v>
      </c>
      <c r="E182" s="65">
        <v>56</v>
      </c>
      <c r="F182" s="153"/>
      <c r="G182" s="153"/>
      <c r="H182" s="45"/>
      <c r="I182" s="138"/>
      <c r="J182" s="138"/>
      <c r="K182" s="138"/>
      <c r="L182" s="50"/>
    </row>
    <row r="183" spans="1:12" s="41" customFormat="1" ht="12.75" hidden="1" customHeight="1">
      <c r="A183" s="148">
        <v>182</v>
      </c>
      <c r="B183" s="108" t="s">
        <v>313</v>
      </c>
      <c r="C183" s="108" t="s">
        <v>47</v>
      </c>
      <c r="D183" s="114" t="s">
        <v>42</v>
      </c>
      <c r="E183" s="45">
        <v>53</v>
      </c>
      <c r="F183" s="153"/>
      <c r="G183" s="153"/>
      <c r="H183" s="45"/>
      <c r="I183" s="138"/>
      <c r="J183" s="138"/>
      <c r="K183" s="138"/>
      <c r="L183" s="50"/>
    </row>
    <row r="184" spans="1:12" s="41" customFormat="1" ht="12.75" hidden="1" customHeight="1">
      <c r="A184" s="148">
        <v>183</v>
      </c>
      <c r="B184" s="108" t="s">
        <v>309</v>
      </c>
      <c r="C184" s="108" t="s">
        <v>60</v>
      </c>
      <c r="D184" s="114" t="s">
        <v>39</v>
      </c>
      <c r="E184" s="45">
        <v>49</v>
      </c>
      <c r="F184" s="153"/>
      <c r="G184" s="153"/>
      <c r="H184" s="45"/>
      <c r="I184" s="138"/>
      <c r="J184" s="138"/>
      <c r="K184" s="138"/>
      <c r="L184" s="50"/>
    </row>
    <row r="185" spans="1:12" s="41" customFormat="1" ht="12.75" hidden="1" customHeight="1">
      <c r="A185" s="148">
        <v>185</v>
      </c>
      <c r="B185" s="108" t="s">
        <v>322</v>
      </c>
      <c r="C185" s="108" t="s">
        <v>61</v>
      </c>
      <c r="D185" s="124" t="s">
        <v>42</v>
      </c>
      <c r="E185" s="45">
        <v>62</v>
      </c>
      <c r="F185" s="153"/>
      <c r="G185" s="153"/>
      <c r="H185" s="65"/>
      <c r="I185" s="138"/>
      <c r="J185" s="138"/>
      <c r="K185" s="138"/>
      <c r="L185" s="50"/>
    </row>
    <row r="186" spans="1:12" s="41" customFormat="1" ht="12.75" hidden="1" customHeight="1">
      <c r="A186" s="148">
        <v>186</v>
      </c>
      <c r="B186" s="108" t="s">
        <v>323</v>
      </c>
      <c r="C186" s="108" t="s">
        <v>49</v>
      </c>
      <c r="D186" s="114" t="s">
        <v>35</v>
      </c>
      <c r="E186" s="65">
        <v>63</v>
      </c>
      <c r="F186" s="153"/>
      <c r="G186" s="153"/>
      <c r="H186" s="45"/>
      <c r="I186" s="138"/>
      <c r="J186" s="138"/>
      <c r="K186" s="138"/>
      <c r="L186" s="50"/>
    </row>
    <row r="187" spans="1:12" s="41" customFormat="1" ht="12.75" hidden="1" customHeight="1">
      <c r="A187" s="148">
        <v>187</v>
      </c>
      <c r="B187" s="108" t="s">
        <v>316</v>
      </c>
      <c r="C187" s="108" t="s">
        <v>49</v>
      </c>
      <c r="D187" s="114" t="s">
        <v>35</v>
      </c>
      <c r="E187" s="65">
        <v>56</v>
      </c>
      <c r="F187" s="153"/>
      <c r="G187" s="153"/>
      <c r="H187" s="45"/>
      <c r="I187" s="138"/>
      <c r="J187" s="138"/>
      <c r="K187" s="138"/>
      <c r="L187" s="50"/>
    </row>
    <row r="188" spans="1:12" s="41" customFormat="1" ht="12.75" hidden="1" customHeight="1">
      <c r="A188" s="148">
        <v>188</v>
      </c>
      <c r="B188" s="108" t="s">
        <v>313</v>
      </c>
      <c r="C188" s="108" t="s">
        <v>47</v>
      </c>
      <c r="D188" s="114" t="s">
        <v>42</v>
      </c>
      <c r="E188" s="45">
        <v>53</v>
      </c>
      <c r="F188" s="153"/>
      <c r="G188" s="153"/>
      <c r="H188" s="45"/>
      <c r="I188" s="138"/>
      <c r="J188" s="138"/>
      <c r="K188" s="138"/>
      <c r="L188" s="50"/>
    </row>
    <row r="189" spans="1:12" s="41" customFormat="1" ht="12.75" hidden="1" customHeight="1">
      <c r="A189" s="148">
        <v>189</v>
      </c>
      <c r="B189" s="108" t="s">
        <v>309</v>
      </c>
      <c r="C189" s="108" t="s">
        <v>60</v>
      </c>
      <c r="D189" s="114" t="s">
        <v>39</v>
      </c>
      <c r="E189" s="45">
        <v>49</v>
      </c>
      <c r="F189" s="153"/>
      <c r="G189" s="153"/>
      <c r="H189" s="45"/>
      <c r="I189" s="138"/>
      <c r="J189" s="138"/>
      <c r="K189" s="138"/>
      <c r="L189" s="50"/>
    </row>
    <row r="190" spans="1:12" s="41" customFormat="1" ht="12.75" hidden="1" customHeight="1">
      <c r="A190" s="148">
        <v>191</v>
      </c>
      <c r="B190" s="108" t="s">
        <v>322</v>
      </c>
      <c r="C190" s="108" t="s">
        <v>61</v>
      </c>
      <c r="D190" s="124" t="s">
        <v>42</v>
      </c>
      <c r="E190" s="45">
        <v>62</v>
      </c>
      <c r="F190" s="153"/>
      <c r="G190" s="153"/>
      <c r="H190" s="65"/>
      <c r="I190" s="138"/>
      <c r="J190" s="138"/>
      <c r="K190" s="138"/>
      <c r="L190" s="50"/>
    </row>
    <row r="191" spans="1:12" s="41" customFormat="1" ht="12.75" hidden="1" customHeight="1">
      <c r="A191" s="148">
        <v>192</v>
      </c>
      <c r="B191" s="108" t="s">
        <v>323</v>
      </c>
      <c r="C191" s="108" t="s">
        <v>49</v>
      </c>
      <c r="D191" s="114" t="s">
        <v>35</v>
      </c>
      <c r="E191" s="65">
        <v>63</v>
      </c>
      <c r="F191" s="153"/>
      <c r="G191" s="153"/>
      <c r="H191" s="45"/>
      <c r="I191" s="138"/>
      <c r="J191" s="138"/>
      <c r="K191" s="138"/>
      <c r="L191" s="50"/>
    </row>
    <row r="192" spans="1:12" s="41" customFormat="1" ht="12.75" hidden="1" customHeight="1">
      <c r="A192" s="148">
        <v>193</v>
      </c>
      <c r="B192" s="116" t="s">
        <v>325</v>
      </c>
      <c r="C192" s="108" t="s">
        <v>48</v>
      </c>
      <c r="D192" s="124" t="s">
        <v>37</v>
      </c>
      <c r="E192" s="65">
        <v>65</v>
      </c>
      <c r="F192" s="153"/>
      <c r="G192" s="153"/>
      <c r="H192" s="65"/>
      <c r="I192" s="138"/>
      <c r="J192" s="138"/>
      <c r="K192" s="138"/>
      <c r="L192" s="50"/>
    </row>
    <row r="193" spans="1:12" s="41" customFormat="1" ht="12.75" hidden="1" customHeight="1">
      <c r="A193" s="148">
        <v>194</v>
      </c>
      <c r="B193" s="108" t="s">
        <v>327</v>
      </c>
      <c r="C193" s="108" t="s">
        <v>107</v>
      </c>
      <c r="D193" s="114" t="s">
        <v>39</v>
      </c>
      <c r="E193" s="65">
        <v>67</v>
      </c>
      <c r="F193" s="153"/>
      <c r="G193" s="153"/>
      <c r="H193" s="51"/>
      <c r="I193" s="138"/>
      <c r="J193" s="138"/>
      <c r="K193" s="138"/>
      <c r="L193" s="50"/>
    </row>
    <row r="194" spans="1:12" s="41" customFormat="1" ht="12.75" hidden="1" customHeight="1">
      <c r="A194" s="148">
        <v>195</v>
      </c>
      <c r="B194" s="108" t="s">
        <v>330</v>
      </c>
      <c r="C194" s="108" t="s">
        <v>81</v>
      </c>
      <c r="D194" s="114" t="s">
        <v>40</v>
      </c>
      <c r="E194" s="45">
        <v>70</v>
      </c>
      <c r="F194" s="153"/>
      <c r="G194" s="153"/>
      <c r="H194" s="45"/>
      <c r="I194" s="138"/>
      <c r="J194" s="138"/>
      <c r="K194" s="138"/>
      <c r="L194" s="50"/>
    </row>
    <row r="195" spans="1:12" s="41" customFormat="1" ht="12.75" hidden="1" customHeight="1">
      <c r="A195" s="148">
        <v>196</v>
      </c>
      <c r="B195" s="108" t="s">
        <v>331</v>
      </c>
      <c r="C195" s="108" t="s">
        <v>60</v>
      </c>
      <c r="D195" s="115" t="s">
        <v>41</v>
      </c>
      <c r="E195" s="65">
        <v>71</v>
      </c>
      <c r="F195" s="153"/>
      <c r="G195" s="153"/>
      <c r="H195" s="65"/>
      <c r="I195" s="138"/>
      <c r="J195" s="138"/>
      <c r="K195" s="138"/>
      <c r="L195" s="50"/>
    </row>
    <row r="196" spans="1:12" s="41" customFormat="1" ht="12.75" hidden="1" customHeight="1">
      <c r="A196" s="148">
        <v>197</v>
      </c>
      <c r="B196" s="108" t="s">
        <v>332</v>
      </c>
      <c r="C196" s="108" t="s">
        <v>81</v>
      </c>
      <c r="D196" s="114" t="s">
        <v>41</v>
      </c>
      <c r="E196" s="45">
        <v>72</v>
      </c>
      <c r="F196" s="153"/>
      <c r="G196" s="153"/>
      <c r="H196" s="45"/>
      <c r="I196" s="138"/>
      <c r="J196" s="138"/>
      <c r="K196" s="138"/>
      <c r="L196" s="50"/>
    </row>
    <row r="197" spans="1:12" s="41" customFormat="1" ht="13.5" hidden="1" customHeight="1">
      <c r="A197" s="148">
        <v>199</v>
      </c>
      <c r="B197" s="108" t="s">
        <v>335</v>
      </c>
      <c r="C197" s="108" t="s">
        <v>60</v>
      </c>
      <c r="D197" s="124" t="s">
        <v>39</v>
      </c>
      <c r="E197" s="45">
        <v>75</v>
      </c>
      <c r="F197" s="153"/>
      <c r="G197" s="153"/>
      <c r="H197" s="65"/>
      <c r="I197" s="138"/>
      <c r="J197" s="138"/>
      <c r="K197" s="138"/>
      <c r="L197" s="102"/>
    </row>
    <row r="198" spans="1:12" s="41" customFormat="1" ht="12.75" hidden="1" customHeight="1">
      <c r="A198" s="148">
        <v>200</v>
      </c>
      <c r="B198" s="108" t="s">
        <v>338</v>
      </c>
      <c r="C198" s="108" t="s">
        <v>67</v>
      </c>
      <c r="D198" s="114" t="s">
        <v>39</v>
      </c>
      <c r="E198" s="65">
        <v>78</v>
      </c>
      <c r="F198" s="153"/>
      <c r="G198" s="153"/>
      <c r="H198" s="45"/>
      <c r="I198" s="138"/>
      <c r="J198" s="138"/>
      <c r="K198" s="138"/>
      <c r="L198" s="102"/>
    </row>
    <row r="199" spans="1:12" ht="15" customHeight="1">
      <c r="B199" s="60"/>
      <c r="C199" s="60"/>
      <c r="D199" s="60"/>
      <c r="E199" s="60"/>
      <c r="F199" s="60"/>
      <c r="G199" s="60"/>
      <c r="H199" s="60"/>
      <c r="I199" s="60"/>
      <c r="J199" s="78"/>
      <c r="K199" s="78"/>
    </row>
    <row r="200" spans="1:12" ht="15" customHeight="1">
      <c r="B200" s="60"/>
      <c r="C200" s="60"/>
      <c r="D200" s="60"/>
      <c r="E200" s="60"/>
      <c r="F200" s="60"/>
      <c r="G200" s="60"/>
      <c r="H200" s="60"/>
      <c r="I200" s="60"/>
      <c r="J200" s="78"/>
      <c r="K200" s="78"/>
    </row>
    <row r="201" spans="1:12" ht="15" customHeight="1">
      <c r="B201" s="60"/>
      <c r="C201" s="60"/>
      <c r="D201" s="60"/>
      <c r="E201" s="60"/>
      <c r="F201" s="60"/>
      <c r="G201" s="60"/>
      <c r="H201" s="60"/>
      <c r="I201" s="60"/>
      <c r="J201" s="78"/>
      <c r="K201" s="78"/>
    </row>
    <row r="202" spans="1:12" ht="15" customHeight="1">
      <c r="B202" s="60"/>
      <c r="C202" s="60"/>
      <c r="D202" s="60"/>
      <c r="E202" s="60"/>
      <c r="F202" s="60"/>
      <c r="G202" s="60"/>
      <c r="H202" s="60"/>
      <c r="I202" s="60"/>
      <c r="J202" s="78"/>
      <c r="K202" s="78"/>
    </row>
    <row r="203" spans="1:12" ht="15" customHeight="1">
      <c r="B203" s="60"/>
      <c r="C203" s="60"/>
      <c r="D203" s="60"/>
      <c r="E203" s="60"/>
      <c r="F203" s="60"/>
      <c r="G203" s="60"/>
      <c r="H203" s="60"/>
      <c r="I203" s="60"/>
      <c r="J203" s="78"/>
      <c r="K203" s="78"/>
    </row>
    <row r="204" spans="1:12" ht="15" customHeight="1">
      <c r="B204" s="60"/>
      <c r="C204" s="60"/>
      <c r="D204" s="60"/>
      <c r="E204" s="60"/>
      <c r="F204" s="60"/>
      <c r="G204" s="60"/>
      <c r="H204" s="60"/>
      <c r="I204" s="60"/>
      <c r="J204" s="78"/>
      <c r="K204" s="78"/>
    </row>
    <row r="205" spans="1:12" ht="15" customHeight="1">
      <c r="B205" s="60"/>
      <c r="C205" s="60"/>
      <c r="D205" s="60"/>
      <c r="E205" s="60"/>
      <c r="F205" s="60"/>
      <c r="G205" s="60"/>
      <c r="H205" s="60"/>
      <c r="I205" s="60"/>
      <c r="J205" s="78"/>
      <c r="K205" s="78"/>
    </row>
    <row r="206" spans="1:12" ht="15" customHeight="1">
      <c r="B206" s="60"/>
      <c r="C206" s="60"/>
      <c r="D206" s="60"/>
      <c r="E206" s="60"/>
      <c r="F206" s="60"/>
      <c r="G206" s="60"/>
      <c r="H206" s="60"/>
      <c r="I206" s="60"/>
      <c r="J206" s="78"/>
      <c r="K206" s="78"/>
    </row>
    <row r="207" spans="1:12" ht="15" customHeight="1">
      <c r="B207" s="60"/>
      <c r="C207" s="60"/>
      <c r="D207" s="60"/>
      <c r="E207" s="60"/>
      <c r="F207" s="60"/>
      <c r="G207" s="60"/>
      <c r="H207" s="60"/>
      <c r="I207" s="60"/>
      <c r="J207" s="78"/>
      <c r="K207" s="78"/>
    </row>
    <row r="208" spans="1:12" ht="15" customHeight="1">
      <c r="B208" s="60"/>
      <c r="C208" s="60"/>
      <c r="D208" s="60"/>
      <c r="E208" s="60"/>
      <c r="F208" s="60"/>
      <c r="G208" s="60"/>
      <c r="H208" s="60"/>
      <c r="I208" s="60"/>
      <c r="J208" s="78"/>
      <c r="K208" s="78"/>
    </row>
    <row r="209" spans="2:11" ht="15" customHeight="1">
      <c r="B209" s="60"/>
      <c r="C209" s="60"/>
      <c r="D209" s="60"/>
      <c r="E209" s="60"/>
      <c r="F209" s="60"/>
      <c r="G209" s="60"/>
      <c r="H209" s="60"/>
      <c r="I209" s="60"/>
      <c r="J209" s="78"/>
      <c r="K209" s="78"/>
    </row>
    <row r="210" spans="2:11" ht="15" customHeight="1">
      <c r="B210" s="60"/>
      <c r="C210" s="60"/>
      <c r="D210" s="60"/>
      <c r="E210" s="60"/>
      <c r="F210" s="60"/>
      <c r="G210" s="60"/>
      <c r="H210" s="60"/>
      <c r="I210" s="60"/>
      <c r="J210" s="78"/>
      <c r="K210" s="78"/>
    </row>
    <row r="211" spans="2:11" ht="15" customHeight="1">
      <c r="B211" s="60"/>
      <c r="C211" s="60"/>
      <c r="D211" s="60"/>
      <c r="E211" s="60"/>
      <c r="F211" s="60"/>
      <c r="G211" s="60"/>
      <c r="H211" s="60"/>
      <c r="I211" s="60"/>
      <c r="J211" s="78"/>
      <c r="K211" s="78"/>
    </row>
    <row r="212" spans="2:11" ht="15" customHeight="1">
      <c r="B212" s="60"/>
      <c r="C212" s="60"/>
      <c r="D212" s="60"/>
      <c r="E212" s="60"/>
      <c r="F212" s="60"/>
      <c r="G212" s="60"/>
      <c r="H212" s="60"/>
      <c r="I212" s="60"/>
      <c r="J212" s="78"/>
      <c r="K212" s="78"/>
    </row>
    <row r="213" spans="2:11" ht="15" customHeight="1">
      <c r="B213" s="60"/>
      <c r="C213" s="60"/>
      <c r="D213" s="60"/>
      <c r="E213" s="60"/>
      <c r="F213" s="60"/>
      <c r="G213" s="60"/>
      <c r="H213" s="60"/>
      <c r="I213" s="60"/>
      <c r="J213" s="78"/>
      <c r="K213" s="78"/>
    </row>
    <row r="214" spans="2:11" ht="15" customHeight="1">
      <c r="B214" s="60"/>
      <c r="C214" s="60"/>
      <c r="D214" s="60"/>
      <c r="E214" s="60"/>
      <c r="F214" s="60"/>
      <c r="G214" s="60"/>
      <c r="H214" s="60"/>
      <c r="I214" s="60"/>
      <c r="J214" s="78"/>
      <c r="K214" s="78"/>
    </row>
    <row r="215" spans="2:11" ht="15" customHeight="1">
      <c r="B215" s="60"/>
      <c r="C215" s="60"/>
      <c r="D215" s="60"/>
      <c r="E215" s="60"/>
      <c r="F215" s="60"/>
      <c r="G215" s="60"/>
      <c r="H215" s="60"/>
      <c r="I215" s="60"/>
      <c r="J215" s="78"/>
      <c r="K215" s="78"/>
    </row>
    <row r="216" spans="2:11" ht="15" customHeight="1">
      <c r="B216" s="60"/>
      <c r="C216" s="60"/>
      <c r="D216" s="60"/>
      <c r="E216" s="60"/>
      <c r="F216" s="60"/>
      <c r="G216" s="60"/>
      <c r="H216" s="60"/>
      <c r="I216" s="60"/>
      <c r="J216" s="78"/>
      <c r="K216" s="78"/>
    </row>
    <row r="217" spans="2:11" ht="15" customHeight="1">
      <c r="B217" s="60"/>
      <c r="C217" s="60"/>
      <c r="D217" s="60"/>
      <c r="E217" s="60"/>
      <c r="F217" s="60"/>
      <c r="G217" s="60"/>
      <c r="H217" s="60"/>
      <c r="I217" s="60"/>
      <c r="J217" s="78"/>
      <c r="K217" s="78"/>
    </row>
    <row r="218" spans="2:11" ht="15" customHeight="1">
      <c r="B218" s="60"/>
      <c r="C218" s="60"/>
      <c r="D218" s="60"/>
      <c r="E218" s="60"/>
      <c r="F218" s="60"/>
      <c r="G218" s="60"/>
      <c r="H218" s="60"/>
      <c r="I218" s="60"/>
      <c r="J218" s="78"/>
      <c r="K218" s="78"/>
    </row>
    <row r="219" spans="2:11" ht="15" customHeight="1">
      <c r="B219" s="60"/>
      <c r="C219" s="60"/>
      <c r="D219" s="60"/>
      <c r="E219" s="60"/>
      <c r="F219" s="60"/>
      <c r="G219" s="60"/>
      <c r="H219" s="60"/>
      <c r="I219" s="60"/>
      <c r="J219" s="78"/>
      <c r="K219" s="78"/>
    </row>
    <row r="220" spans="2:11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2:11" ht="15" customHeight="1"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2:11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2:11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2:11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I489" s="60"/>
      <c r="J489" s="78"/>
      <c r="K489" s="78"/>
    </row>
  </sheetData>
  <sheetProtection password="DB3B" sheet="1" objects="1" scenarios="1"/>
  <autoFilter ref="B1:K198">
    <filterColumn colId="2">
      <filters>
        <filter val="U20W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1"/>
  <dimension ref="A1:L518"/>
  <sheetViews>
    <sheetView view="pageLayout" topLeftCell="A46" zoomScale="85" zoomScalePageLayoutView="85" workbookViewId="0">
      <selection activeCell="B130" sqref="B130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1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customHeight="1">
      <c r="A2" s="148"/>
      <c r="B2" s="233" t="s">
        <v>921</v>
      </c>
      <c r="C2" s="112"/>
      <c r="D2" s="113"/>
      <c r="E2" s="38"/>
      <c r="F2" s="82"/>
      <c r="G2" s="38"/>
      <c r="H2" s="38"/>
      <c r="I2" s="64"/>
      <c r="J2" s="76"/>
      <c r="K2" s="76"/>
      <c r="L2" s="50"/>
    </row>
    <row r="3" spans="1:12" s="41" customFormat="1" ht="12.75" hidden="1" customHeight="1">
      <c r="A3" s="148">
        <v>3</v>
      </c>
      <c r="B3" s="108" t="s">
        <v>263</v>
      </c>
      <c r="C3" s="108" t="s">
        <v>67</v>
      </c>
      <c r="D3" s="124" t="s">
        <v>38</v>
      </c>
      <c r="E3" s="65">
        <v>3</v>
      </c>
      <c r="F3" s="122">
        <v>4</v>
      </c>
      <c r="G3" s="65">
        <v>3</v>
      </c>
      <c r="H3" s="65"/>
      <c r="I3" s="133">
        <f t="shared" ref="I3:I72" si="0">SUM(E3:H3)</f>
        <v>10</v>
      </c>
      <c r="J3" s="73"/>
      <c r="K3" s="87"/>
      <c r="L3" s="50"/>
    </row>
    <row r="4" spans="1:12" s="41" customFormat="1" ht="12.75" customHeight="1">
      <c r="A4" s="148"/>
      <c r="B4" s="108" t="s">
        <v>264</v>
      </c>
      <c r="C4" s="177" t="s">
        <v>69</v>
      </c>
      <c r="D4" s="114" t="s">
        <v>37</v>
      </c>
      <c r="E4" s="186">
        <v>1</v>
      </c>
      <c r="F4" s="122">
        <v>1</v>
      </c>
      <c r="G4" s="153"/>
      <c r="H4" s="65">
        <v>1</v>
      </c>
      <c r="I4" s="133">
        <f>SUM(E4:H4)</f>
        <v>3</v>
      </c>
      <c r="J4" s="73">
        <v>3</v>
      </c>
      <c r="K4" s="87">
        <v>1</v>
      </c>
      <c r="L4" s="50"/>
    </row>
    <row r="5" spans="1:12" s="41" customFormat="1" ht="12.75" customHeight="1">
      <c r="A5" s="148"/>
      <c r="B5" s="108" t="s">
        <v>451</v>
      </c>
      <c r="C5" s="177" t="s">
        <v>69</v>
      </c>
      <c r="D5" s="114" t="s">
        <v>37</v>
      </c>
      <c r="E5" s="186">
        <v>2</v>
      </c>
      <c r="F5" s="122">
        <v>3</v>
      </c>
      <c r="G5" s="122">
        <v>2</v>
      </c>
      <c r="H5" s="153"/>
      <c r="I5" s="49">
        <f>SUM(E5:H5)</f>
        <v>7</v>
      </c>
      <c r="J5" s="73">
        <v>7</v>
      </c>
      <c r="K5" s="87">
        <v>2</v>
      </c>
      <c r="L5" s="50"/>
    </row>
    <row r="6" spans="1:12" s="41" customFormat="1" ht="12.75" customHeight="1">
      <c r="A6" s="148"/>
      <c r="B6" s="108" t="s">
        <v>811</v>
      </c>
      <c r="C6" s="177" t="s">
        <v>149</v>
      </c>
      <c r="D6" s="114" t="s">
        <v>37</v>
      </c>
      <c r="E6" s="186">
        <v>3</v>
      </c>
      <c r="F6" s="153"/>
      <c r="G6" s="122">
        <v>3</v>
      </c>
      <c r="H6" s="65">
        <v>2</v>
      </c>
      <c r="I6" s="49">
        <f>SUM(E6:H6)</f>
        <v>8</v>
      </c>
      <c r="J6" s="73">
        <v>8</v>
      </c>
      <c r="K6" s="87">
        <v>3</v>
      </c>
      <c r="L6" s="50"/>
    </row>
    <row r="7" spans="1:12" s="41" customFormat="1" ht="12.75" customHeight="1">
      <c r="A7" s="148"/>
      <c r="B7" s="108" t="s">
        <v>1024</v>
      </c>
      <c r="C7" s="177" t="s">
        <v>53</v>
      </c>
      <c r="D7" s="114" t="s">
        <v>37</v>
      </c>
      <c r="E7" s="306"/>
      <c r="F7" s="122">
        <v>5</v>
      </c>
      <c r="G7" s="122">
        <v>6</v>
      </c>
      <c r="H7" s="65">
        <v>3</v>
      </c>
      <c r="I7" s="49">
        <f t="shared" ref="I7" si="1">SUM(E7:H7)</f>
        <v>14</v>
      </c>
      <c r="J7" s="73">
        <v>14</v>
      </c>
      <c r="K7" s="87">
        <v>4</v>
      </c>
      <c r="L7" s="50"/>
    </row>
    <row r="8" spans="1:12" s="41" customFormat="1" ht="12.75" customHeight="1">
      <c r="A8" s="148"/>
      <c r="B8" s="108" t="s">
        <v>815</v>
      </c>
      <c r="C8" s="177" t="s">
        <v>589</v>
      </c>
      <c r="D8" s="114" t="s">
        <v>37</v>
      </c>
      <c r="E8" s="185">
        <v>5</v>
      </c>
      <c r="F8" s="122">
        <v>4</v>
      </c>
      <c r="G8" s="122">
        <v>11</v>
      </c>
      <c r="H8" s="65">
        <v>6</v>
      </c>
      <c r="I8" s="49">
        <f>SUM(E8:H8)</f>
        <v>26</v>
      </c>
      <c r="J8" s="73">
        <v>15</v>
      </c>
      <c r="K8" s="87">
        <v>5</v>
      </c>
      <c r="L8" s="50"/>
    </row>
    <row r="9" spans="1:12" s="41" customFormat="1" ht="12.75" customHeight="1">
      <c r="A9" s="148"/>
      <c r="B9" s="108" t="s">
        <v>826</v>
      </c>
      <c r="C9" s="177" t="s">
        <v>149</v>
      </c>
      <c r="D9" s="114" t="s">
        <v>37</v>
      </c>
      <c r="E9" s="185">
        <v>10</v>
      </c>
      <c r="F9" s="122">
        <v>14</v>
      </c>
      <c r="G9" s="122">
        <v>8</v>
      </c>
      <c r="H9" s="65">
        <v>4</v>
      </c>
      <c r="I9" s="49">
        <f>SUM(E9:H9)</f>
        <v>36</v>
      </c>
      <c r="J9" s="73">
        <v>22</v>
      </c>
      <c r="K9" s="87">
        <v>6</v>
      </c>
      <c r="L9" s="50"/>
    </row>
    <row r="10" spans="1:12" s="41" customFormat="1" ht="12.75" customHeight="1">
      <c r="A10" s="148"/>
      <c r="B10" s="108" t="s">
        <v>277</v>
      </c>
      <c r="C10" s="177" t="s">
        <v>52</v>
      </c>
      <c r="D10" s="114" t="s">
        <v>37</v>
      </c>
      <c r="E10" s="306"/>
      <c r="F10" s="122">
        <v>6</v>
      </c>
      <c r="G10" s="122">
        <v>10</v>
      </c>
      <c r="H10" s="65">
        <v>7</v>
      </c>
      <c r="I10" s="49">
        <f t="shared" ref="I10" si="2">SUM(E10:H10)</f>
        <v>23</v>
      </c>
      <c r="J10" s="73">
        <v>23</v>
      </c>
      <c r="K10" s="87">
        <v>7</v>
      </c>
      <c r="L10" s="50"/>
    </row>
    <row r="11" spans="1:12" s="41" customFormat="1" ht="12.75" customHeight="1">
      <c r="A11" s="148"/>
      <c r="B11" s="108" t="s">
        <v>821</v>
      </c>
      <c r="C11" s="177" t="s">
        <v>62</v>
      </c>
      <c r="D11" s="114" t="s">
        <v>37</v>
      </c>
      <c r="E11" s="185">
        <v>8</v>
      </c>
      <c r="F11" s="122">
        <v>10</v>
      </c>
      <c r="G11" s="153"/>
      <c r="H11" s="65">
        <v>5</v>
      </c>
      <c r="I11" s="49">
        <f>SUM(E11:H11)</f>
        <v>23</v>
      </c>
      <c r="J11" s="73">
        <v>23</v>
      </c>
      <c r="K11" s="87">
        <v>7</v>
      </c>
      <c r="L11" s="50"/>
    </row>
    <row r="12" spans="1:12" s="41" customFormat="1" ht="12.75" customHeight="1">
      <c r="A12" s="148"/>
      <c r="B12" s="108" t="s">
        <v>282</v>
      </c>
      <c r="C12" s="177" t="s">
        <v>107</v>
      </c>
      <c r="D12" s="114" t="s">
        <v>37</v>
      </c>
      <c r="E12" s="186">
        <v>6</v>
      </c>
      <c r="F12" s="122">
        <v>9</v>
      </c>
      <c r="G12" s="122">
        <v>12</v>
      </c>
      <c r="H12" s="153"/>
      <c r="I12" s="49">
        <f t="shared" si="0"/>
        <v>27</v>
      </c>
      <c r="J12" s="73">
        <v>27</v>
      </c>
      <c r="K12" s="87">
        <v>9</v>
      </c>
      <c r="L12" s="50"/>
    </row>
    <row r="13" spans="1:12" s="41" customFormat="1" ht="12.75" customHeight="1">
      <c r="A13" s="148"/>
      <c r="B13" s="108" t="s">
        <v>1030</v>
      </c>
      <c r="C13" s="177" t="s">
        <v>53</v>
      </c>
      <c r="D13" s="114" t="s">
        <v>37</v>
      </c>
      <c r="E13" s="306"/>
      <c r="F13" s="122">
        <v>13</v>
      </c>
      <c r="G13" s="122">
        <v>14</v>
      </c>
      <c r="H13" s="65">
        <v>8</v>
      </c>
      <c r="I13" s="49">
        <f t="shared" ref="I13" si="3">SUM(E13:H13)</f>
        <v>35</v>
      </c>
      <c r="J13" s="73">
        <v>35</v>
      </c>
      <c r="K13" s="87">
        <v>10</v>
      </c>
      <c r="L13" s="50"/>
    </row>
    <row r="14" spans="1:12" s="41" customFormat="1" ht="12.75" customHeight="1">
      <c r="A14" s="148"/>
      <c r="B14" s="108" t="s">
        <v>484</v>
      </c>
      <c r="C14" s="177" t="s">
        <v>73</v>
      </c>
      <c r="D14" s="114" t="s">
        <v>37</v>
      </c>
      <c r="E14" s="186">
        <v>15</v>
      </c>
      <c r="F14" s="153"/>
      <c r="G14" s="122">
        <v>16</v>
      </c>
      <c r="H14" s="65">
        <v>9</v>
      </c>
      <c r="I14" s="49">
        <f>SUM(E14:H14)</f>
        <v>40</v>
      </c>
      <c r="J14" s="73">
        <v>40</v>
      </c>
      <c r="K14" s="87">
        <v>11</v>
      </c>
      <c r="L14" s="50"/>
    </row>
    <row r="15" spans="1:12" s="41" customFormat="1" ht="12.75" customHeight="1">
      <c r="A15" s="148"/>
      <c r="B15" s="108" t="s">
        <v>1038</v>
      </c>
      <c r="C15" s="177" t="s">
        <v>52</v>
      </c>
      <c r="D15" s="114" t="s">
        <v>37</v>
      </c>
      <c r="E15" s="306"/>
      <c r="F15" s="122">
        <v>17</v>
      </c>
      <c r="G15" s="122">
        <v>15</v>
      </c>
      <c r="H15" s="65">
        <v>11</v>
      </c>
      <c r="I15" s="49">
        <f t="shared" ref="I15" si="4">SUM(E15:H15)</f>
        <v>43</v>
      </c>
      <c r="J15" s="73">
        <v>43</v>
      </c>
      <c r="K15" s="87">
        <v>12</v>
      </c>
      <c r="L15" s="50"/>
    </row>
    <row r="16" spans="1:12" s="41" customFormat="1" ht="12.75" customHeight="1">
      <c r="A16" s="148"/>
      <c r="B16" s="108" t="s">
        <v>324</v>
      </c>
      <c r="C16" s="177" t="s">
        <v>69</v>
      </c>
      <c r="D16" s="114" t="s">
        <v>37</v>
      </c>
      <c r="E16" s="186">
        <v>16</v>
      </c>
      <c r="F16" s="122">
        <v>16</v>
      </c>
      <c r="G16" s="153"/>
      <c r="H16" s="65">
        <v>14</v>
      </c>
      <c r="I16" s="49">
        <f>SUM(E16:H16)</f>
        <v>46</v>
      </c>
      <c r="J16" s="73">
        <v>46</v>
      </c>
      <c r="K16" s="87">
        <v>13</v>
      </c>
    </row>
    <row r="17" spans="1:12" s="41" customFormat="1" ht="12.75" customHeight="1">
      <c r="A17" s="148"/>
      <c r="B17" s="126" t="s">
        <v>299</v>
      </c>
      <c r="C17" s="126" t="s">
        <v>52</v>
      </c>
      <c r="D17" s="114" t="s">
        <v>37</v>
      </c>
      <c r="E17" s="153"/>
      <c r="F17" s="51">
        <v>19</v>
      </c>
      <c r="G17" s="45">
        <v>19</v>
      </c>
      <c r="H17" s="45">
        <v>12</v>
      </c>
      <c r="I17" s="49">
        <f t="shared" ref="I17:I20" si="5">SUM(E17:H17)</f>
        <v>50</v>
      </c>
      <c r="J17" s="73">
        <v>50</v>
      </c>
      <c r="K17" s="87">
        <v>14</v>
      </c>
      <c r="L17" s="50"/>
    </row>
    <row r="18" spans="1:12" s="41" customFormat="1" ht="12.75" customHeight="1">
      <c r="A18" s="148"/>
      <c r="B18" s="108" t="s">
        <v>326</v>
      </c>
      <c r="C18" s="177" t="s">
        <v>149</v>
      </c>
      <c r="D18" s="114" t="s">
        <v>37</v>
      </c>
      <c r="E18" s="186">
        <v>19</v>
      </c>
      <c r="F18" s="122">
        <v>22</v>
      </c>
      <c r="G18" s="122">
        <v>20</v>
      </c>
      <c r="H18" s="65">
        <v>16</v>
      </c>
      <c r="I18" s="49">
        <f t="shared" si="5"/>
        <v>77</v>
      </c>
      <c r="J18" s="73">
        <v>55</v>
      </c>
      <c r="K18" s="87">
        <v>15</v>
      </c>
      <c r="L18" s="50"/>
    </row>
    <row r="19" spans="1:12" s="41" customFormat="1" ht="12.75" customHeight="1">
      <c r="A19" s="148"/>
      <c r="B19" s="108" t="s">
        <v>307</v>
      </c>
      <c r="C19" s="177" t="s">
        <v>149</v>
      </c>
      <c r="D19" s="114" t="s">
        <v>37</v>
      </c>
      <c r="E19" s="186">
        <v>23</v>
      </c>
      <c r="F19" s="122">
        <v>25</v>
      </c>
      <c r="G19" s="122">
        <v>13</v>
      </c>
      <c r="H19" s="153"/>
      <c r="I19" s="49">
        <f t="shared" si="5"/>
        <v>61</v>
      </c>
      <c r="J19" s="73">
        <v>61</v>
      </c>
      <c r="K19" s="87">
        <v>16</v>
      </c>
      <c r="L19" s="50"/>
    </row>
    <row r="20" spans="1:12" s="41" customFormat="1" ht="12.75" customHeight="1">
      <c r="A20" s="148"/>
      <c r="B20" s="108" t="s">
        <v>872</v>
      </c>
      <c r="C20" s="177" t="s">
        <v>107</v>
      </c>
      <c r="D20" s="114" t="s">
        <v>37</v>
      </c>
      <c r="E20" s="186">
        <v>25</v>
      </c>
      <c r="F20" s="122">
        <v>26</v>
      </c>
      <c r="G20" s="122">
        <v>25</v>
      </c>
      <c r="H20" s="153"/>
      <c r="I20" s="49">
        <f t="shared" si="5"/>
        <v>76</v>
      </c>
      <c r="J20" s="73">
        <v>76</v>
      </c>
      <c r="K20" s="87">
        <v>17</v>
      </c>
      <c r="L20" s="50"/>
    </row>
    <row r="21" spans="1:12" s="41" customFormat="1" ht="12.75" customHeight="1">
      <c r="A21" s="148"/>
      <c r="B21" s="257"/>
      <c r="C21" s="307"/>
      <c r="D21" s="305"/>
      <c r="E21" s="308"/>
      <c r="F21" s="290"/>
      <c r="G21" s="290"/>
      <c r="H21" s="273"/>
      <c r="I21" s="261"/>
      <c r="J21" s="275"/>
      <c r="K21" s="275"/>
      <c r="L21" s="50"/>
    </row>
    <row r="22" spans="1:12" s="41" customFormat="1" ht="12.75" customHeight="1">
      <c r="A22" s="148"/>
      <c r="B22" s="108" t="s">
        <v>1116</v>
      </c>
      <c r="C22" s="108" t="s">
        <v>589</v>
      </c>
      <c r="D22" s="114" t="s">
        <v>37</v>
      </c>
      <c r="E22" s="153"/>
      <c r="F22" s="153"/>
      <c r="G22" s="65">
        <v>4</v>
      </c>
      <c r="H22" s="153"/>
      <c r="I22" s="153"/>
      <c r="J22" s="153"/>
      <c r="K22" s="153"/>
      <c r="L22" s="50"/>
    </row>
    <row r="23" spans="1:12" s="41" customFormat="1" ht="12.75" customHeight="1">
      <c r="A23" s="148"/>
      <c r="B23" s="108" t="s">
        <v>814</v>
      </c>
      <c r="C23" s="177" t="s">
        <v>69</v>
      </c>
      <c r="D23" s="114" t="s">
        <v>37</v>
      </c>
      <c r="E23" s="186">
        <v>4</v>
      </c>
      <c r="F23" s="153"/>
      <c r="G23" s="122">
        <v>1</v>
      </c>
      <c r="H23" s="153"/>
      <c r="I23" s="153"/>
      <c r="J23" s="153"/>
      <c r="K23" s="153"/>
      <c r="L23" s="50"/>
    </row>
    <row r="24" spans="1:12" s="41" customFormat="1" ht="12.75" customHeight="1">
      <c r="A24" s="148"/>
      <c r="B24" s="108" t="s">
        <v>453</v>
      </c>
      <c r="C24" s="177" t="s">
        <v>53</v>
      </c>
      <c r="D24" s="114" t="s">
        <v>37</v>
      </c>
      <c r="E24" s="306"/>
      <c r="F24" s="122">
        <v>2</v>
      </c>
      <c r="G24" s="122">
        <v>5</v>
      </c>
      <c r="H24" s="153"/>
      <c r="I24" s="153"/>
      <c r="J24" s="153"/>
      <c r="K24" s="153"/>
      <c r="L24" s="50"/>
    </row>
    <row r="25" spans="1:12" s="41" customFormat="1" ht="12.75" customHeight="1">
      <c r="A25" s="148"/>
      <c r="B25" s="108" t="s">
        <v>1029</v>
      </c>
      <c r="C25" s="177" t="s">
        <v>73</v>
      </c>
      <c r="D25" s="114" t="s">
        <v>37</v>
      </c>
      <c r="E25" s="306"/>
      <c r="F25" s="122">
        <v>7</v>
      </c>
      <c r="G25" s="153"/>
      <c r="H25" s="153"/>
      <c r="I25" s="153"/>
      <c r="J25" s="153"/>
      <c r="K25" s="153"/>
      <c r="L25" s="50"/>
    </row>
    <row r="26" spans="1:12" s="41" customFormat="1" ht="12.75" customHeight="1">
      <c r="A26" s="148"/>
      <c r="B26" s="108" t="s">
        <v>320</v>
      </c>
      <c r="C26" s="177" t="s">
        <v>60</v>
      </c>
      <c r="D26" s="114" t="s">
        <v>37</v>
      </c>
      <c r="E26" s="186">
        <v>9</v>
      </c>
      <c r="F26" s="153"/>
      <c r="G26" s="153"/>
      <c r="H26" s="153"/>
      <c r="I26" s="153"/>
      <c r="J26" s="153"/>
      <c r="K26" s="153"/>
      <c r="L26" s="50"/>
    </row>
    <row r="27" spans="1:12" s="41" customFormat="1" ht="12.75" customHeight="1">
      <c r="A27" s="148"/>
      <c r="B27" s="108" t="s">
        <v>274</v>
      </c>
      <c r="C27" s="177" t="s">
        <v>52</v>
      </c>
      <c r="D27" s="114" t="s">
        <v>37</v>
      </c>
      <c r="E27" s="186">
        <v>11</v>
      </c>
      <c r="F27" s="153"/>
      <c r="G27" s="153"/>
      <c r="H27" s="65">
        <v>10</v>
      </c>
      <c r="I27" s="153"/>
      <c r="J27" s="153"/>
      <c r="K27" s="153"/>
      <c r="L27" s="50"/>
    </row>
    <row r="28" spans="1:12" s="41" customFormat="1" ht="12.75" customHeight="1">
      <c r="A28" s="148"/>
      <c r="B28" s="108" t="s">
        <v>838</v>
      </c>
      <c r="C28" s="177" t="s">
        <v>768</v>
      </c>
      <c r="D28" s="114" t="s">
        <v>37</v>
      </c>
      <c r="E28" s="186">
        <v>12</v>
      </c>
      <c r="F28" s="153"/>
      <c r="G28" s="153"/>
      <c r="H28" s="153"/>
      <c r="I28" s="153"/>
      <c r="J28" s="153"/>
      <c r="K28" s="153"/>
      <c r="L28" s="50"/>
    </row>
    <row r="29" spans="1:12" s="41" customFormat="1" ht="12.75" customHeight="1">
      <c r="A29" s="148"/>
      <c r="B29" s="108" t="s">
        <v>922</v>
      </c>
      <c r="C29" s="177" t="s">
        <v>77</v>
      </c>
      <c r="D29" s="114" t="s">
        <v>37</v>
      </c>
      <c r="E29" s="186">
        <v>13</v>
      </c>
      <c r="F29" s="153"/>
      <c r="G29" s="153"/>
      <c r="H29" s="153"/>
      <c r="I29" s="153"/>
      <c r="J29" s="153"/>
      <c r="K29" s="153"/>
      <c r="L29" s="50"/>
    </row>
    <row r="30" spans="1:12" s="41" customFormat="1" ht="12.75" customHeight="1">
      <c r="A30" s="148"/>
      <c r="B30" s="108" t="s">
        <v>299</v>
      </c>
      <c r="C30" s="177" t="s">
        <v>52</v>
      </c>
      <c r="D30" s="114" t="s">
        <v>37</v>
      </c>
      <c r="E30" s="185">
        <v>14</v>
      </c>
      <c r="F30" s="153"/>
      <c r="G30" s="153"/>
      <c r="H30" s="153"/>
      <c r="I30" s="153"/>
      <c r="J30" s="153"/>
      <c r="K30" s="153"/>
      <c r="L30" s="50"/>
    </row>
    <row r="31" spans="1:12" s="41" customFormat="1" ht="12.75" customHeight="1">
      <c r="A31" s="148"/>
      <c r="B31" s="108" t="s">
        <v>818</v>
      </c>
      <c r="C31" s="177" t="s">
        <v>62</v>
      </c>
      <c r="D31" s="114" t="s">
        <v>37</v>
      </c>
      <c r="E31" s="186">
        <v>7</v>
      </c>
      <c r="F31" s="122">
        <v>8</v>
      </c>
      <c r="G31" s="153"/>
      <c r="H31" s="153"/>
      <c r="I31" s="153"/>
      <c r="J31" s="153"/>
      <c r="K31" s="153"/>
      <c r="L31" s="50"/>
    </row>
    <row r="32" spans="1:12" s="41" customFormat="1" ht="12.75" customHeight="1">
      <c r="A32" s="148"/>
      <c r="B32" s="108" t="s">
        <v>1037</v>
      </c>
      <c r="C32" s="177" t="s">
        <v>71</v>
      </c>
      <c r="D32" s="114" t="s">
        <v>37</v>
      </c>
      <c r="E32" s="306"/>
      <c r="F32" s="122">
        <v>15</v>
      </c>
      <c r="G32" s="153"/>
      <c r="H32" s="153"/>
      <c r="I32" s="153"/>
      <c r="J32" s="153"/>
      <c r="K32" s="153"/>
      <c r="L32" s="50"/>
    </row>
    <row r="33" spans="1:12" s="41" customFormat="1" ht="12.75" customHeight="1">
      <c r="A33" s="148"/>
      <c r="B33" s="108" t="s">
        <v>1185</v>
      </c>
      <c r="C33" s="177" t="s">
        <v>62</v>
      </c>
      <c r="D33" s="114" t="s">
        <v>37</v>
      </c>
      <c r="E33" s="306"/>
      <c r="F33" s="306"/>
      <c r="G33" s="153"/>
      <c r="H33" s="65">
        <v>15</v>
      </c>
      <c r="I33" s="153"/>
      <c r="J33" s="153"/>
      <c r="K33" s="153"/>
      <c r="L33" s="50"/>
    </row>
    <row r="34" spans="1:12" s="41" customFormat="1" ht="12.75" customHeight="1">
      <c r="A34" s="148"/>
      <c r="B34" s="108" t="s">
        <v>317</v>
      </c>
      <c r="C34" s="177" t="s">
        <v>79</v>
      </c>
      <c r="D34" s="114" t="s">
        <v>37</v>
      </c>
      <c r="E34" s="186">
        <v>17</v>
      </c>
      <c r="F34" s="153"/>
      <c r="G34" s="153"/>
      <c r="H34" s="153"/>
      <c r="I34" s="153"/>
      <c r="J34" s="153"/>
      <c r="K34" s="153"/>
      <c r="L34" s="50"/>
    </row>
    <row r="35" spans="1:12" s="41" customFormat="1" ht="12.75" customHeight="1">
      <c r="A35" s="148"/>
      <c r="B35" s="108" t="s">
        <v>1119</v>
      </c>
      <c r="C35" s="108" t="s">
        <v>53</v>
      </c>
      <c r="D35" s="114" t="s">
        <v>37</v>
      </c>
      <c r="E35" s="153"/>
      <c r="F35" s="153"/>
      <c r="G35" s="65">
        <v>17</v>
      </c>
      <c r="H35" s="153"/>
      <c r="I35" s="153"/>
      <c r="J35" s="153"/>
      <c r="K35" s="153"/>
      <c r="L35" s="50"/>
    </row>
    <row r="36" spans="1:12" s="41" customFormat="1" ht="12.75" customHeight="1">
      <c r="A36" s="148"/>
      <c r="B36" s="118" t="s">
        <v>1073</v>
      </c>
      <c r="C36" s="118" t="s">
        <v>53</v>
      </c>
      <c r="D36" s="114" t="s">
        <v>37</v>
      </c>
      <c r="E36" s="153"/>
      <c r="F36" s="51">
        <v>18</v>
      </c>
      <c r="G36" s="153"/>
      <c r="H36" s="153"/>
      <c r="I36" s="153"/>
      <c r="J36" s="153"/>
      <c r="K36" s="153"/>
      <c r="L36" s="50"/>
    </row>
    <row r="37" spans="1:12" s="41" customFormat="1" ht="12.75" hidden="1" customHeight="1">
      <c r="A37" s="148">
        <v>7</v>
      </c>
      <c r="B37" s="108" t="s">
        <v>265</v>
      </c>
      <c r="C37" s="108" t="s">
        <v>79</v>
      </c>
      <c r="D37" s="114" t="s">
        <v>38</v>
      </c>
      <c r="E37" s="45">
        <v>5</v>
      </c>
      <c r="F37" s="51">
        <v>9</v>
      </c>
      <c r="G37" s="45">
        <v>10</v>
      </c>
      <c r="H37" s="45"/>
      <c r="I37" s="49">
        <f t="shared" si="0"/>
        <v>24</v>
      </c>
      <c r="J37" s="73"/>
      <c r="K37" s="87"/>
      <c r="L37" s="50"/>
    </row>
    <row r="38" spans="1:12" s="41" customFormat="1" ht="12.75" hidden="1" customHeight="1">
      <c r="A38" s="148">
        <v>8</v>
      </c>
      <c r="B38" s="108" t="s">
        <v>266</v>
      </c>
      <c r="C38" s="108" t="s">
        <v>62</v>
      </c>
      <c r="D38" s="124" t="s">
        <v>39</v>
      </c>
      <c r="E38" s="65">
        <v>6</v>
      </c>
      <c r="F38" s="153"/>
      <c r="G38" s="65">
        <v>14</v>
      </c>
      <c r="H38" s="65"/>
      <c r="I38" s="133">
        <f t="shared" si="0"/>
        <v>20</v>
      </c>
      <c r="J38" s="73"/>
      <c r="K38" s="87"/>
      <c r="L38" s="50"/>
    </row>
    <row r="39" spans="1:12" s="41" customFormat="1" ht="12.75" hidden="1" customHeight="1">
      <c r="A39" s="148">
        <v>9</v>
      </c>
      <c r="B39" s="108" t="s">
        <v>273</v>
      </c>
      <c r="C39" s="108" t="s">
        <v>69</v>
      </c>
      <c r="D39" s="114" t="s">
        <v>36</v>
      </c>
      <c r="E39" s="45">
        <v>13</v>
      </c>
      <c r="F39" s="51">
        <v>15</v>
      </c>
      <c r="G39" s="153"/>
      <c r="H39" s="45"/>
      <c r="I39" s="49">
        <f t="shared" si="0"/>
        <v>28</v>
      </c>
      <c r="J39" s="73"/>
      <c r="K39" s="87"/>
      <c r="L39" s="50"/>
    </row>
    <row r="40" spans="1:12" s="41" customFormat="1" ht="12.75" hidden="1" customHeight="1">
      <c r="A40" s="148">
        <v>10</v>
      </c>
      <c r="B40" s="118" t="s">
        <v>460</v>
      </c>
      <c r="C40" s="118" t="s">
        <v>73</v>
      </c>
      <c r="D40" s="124" t="s">
        <v>41</v>
      </c>
      <c r="E40" s="153"/>
      <c r="F40" s="122">
        <v>21</v>
      </c>
      <c r="G40" s="65">
        <v>8</v>
      </c>
      <c r="H40" s="65"/>
      <c r="I40" s="133">
        <f t="shared" si="0"/>
        <v>29</v>
      </c>
      <c r="J40" s="73"/>
      <c r="K40" s="87"/>
      <c r="L40" s="50"/>
    </row>
    <row r="41" spans="1:12" s="41" customFormat="1" ht="12.75" hidden="1" customHeight="1">
      <c r="A41" s="148">
        <v>11</v>
      </c>
      <c r="B41" s="108" t="s">
        <v>268</v>
      </c>
      <c r="C41" s="108" t="s">
        <v>47</v>
      </c>
      <c r="D41" s="114" t="s">
        <v>36</v>
      </c>
      <c r="E41" s="45">
        <v>8</v>
      </c>
      <c r="F41" s="51">
        <v>25</v>
      </c>
      <c r="G41" s="153"/>
      <c r="H41" s="45"/>
      <c r="I41" s="49">
        <f t="shared" si="0"/>
        <v>33</v>
      </c>
      <c r="J41" s="73"/>
      <c r="K41" s="87"/>
      <c r="L41" s="50"/>
    </row>
    <row r="42" spans="1:12" s="41" customFormat="1" ht="12.75" customHeight="1">
      <c r="A42" s="148"/>
      <c r="B42" s="108" t="s">
        <v>1123</v>
      </c>
      <c r="C42" s="108" t="s">
        <v>75</v>
      </c>
      <c r="D42" s="114" t="s">
        <v>37</v>
      </c>
      <c r="E42" s="153"/>
      <c r="F42" s="153"/>
      <c r="G42" s="65">
        <v>18</v>
      </c>
      <c r="H42" s="153"/>
      <c r="I42" s="153"/>
      <c r="J42" s="153"/>
      <c r="K42" s="153"/>
      <c r="L42" s="50"/>
    </row>
    <row r="43" spans="1:12" s="41" customFormat="1" ht="12.75" customHeight="1">
      <c r="A43" s="148"/>
      <c r="B43" s="108" t="s">
        <v>1186</v>
      </c>
      <c r="C43" s="108" t="s">
        <v>75</v>
      </c>
      <c r="D43" s="114" t="s">
        <v>37</v>
      </c>
      <c r="E43" s="153"/>
      <c r="F43" s="153"/>
      <c r="G43" s="153"/>
      <c r="H43" s="65">
        <v>18</v>
      </c>
      <c r="I43" s="153"/>
      <c r="J43" s="153"/>
      <c r="K43" s="153"/>
      <c r="L43" s="50"/>
    </row>
    <row r="44" spans="1:12" s="41" customFormat="1" ht="12.75" customHeight="1">
      <c r="A44" s="148"/>
      <c r="B44" s="108" t="s">
        <v>466</v>
      </c>
      <c r="C44" s="177" t="s">
        <v>47</v>
      </c>
      <c r="D44" s="114" t="s">
        <v>37</v>
      </c>
      <c r="E44" s="306"/>
      <c r="F44" s="122">
        <v>12</v>
      </c>
      <c r="G44" s="122">
        <v>7</v>
      </c>
      <c r="H44" s="153"/>
      <c r="I44" s="153"/>
      <c r="J44" s="153"/>
      <c r="K44" s="153"/>
      <c r="L44" s="50"/>
    </row>
    <row r="45" spans="1:12" s="41" customFormat="1" ht="12.75" customHeight="1">
      <c r="A45" s="148"/>
      <c r="B45" s="108" t="s">
        <v>1187</v>
      </c>
      <c r="C45" s="108" t="s">
        <v>79</v>
      </c>
      <c r="D45" s="114" t="s">
        <v>37</v>
      </c>
      <c r="E45" s="153"/>
      <c r="F45" s="153"/>
      <c r="G45" s="153"/>
      <c r="H45" s="65">
        <v>19</v>
      </c>
      <c r="I45" s="153"/>
      <c r="J45" s="153"/>
      <c r="K45" s="153"/>
      <c r="L45" s="50"/>
    </row>
    <row r="46" spans="1:12" s="41" customFormat="1" ht="12.75" customHeight="1">
      <c r="A46" s="148"/>
      <c r="B46" s="108" t="s">
        <v>284</v>
      </c>
      <c r="C46" s="177" t="s">
        <v>768</v>
      </c>
      <c r="D46" s="114" t="s">
        <v>37</v>
      </c>
      <c r="E46" s="306"/>
      <c r="F46" s="122">
        <v>11</v>
      </c>
      <c r="G46" s="122">
        <v>9</v>
      </c>
      <c r="H46" s="153"/>
      <c r="I46" s="153"/>
      <c r="J46" s="153"/>
      <c r="K46" s="153"/>
      <c r="L46" s="50"/>
    </row>
    <row r="47" spans="1:12" s="41" customFormat="1" ht="12.75" customHeight="1">
      <c r="A47" s="148"/>
      <c r="B47" s="108" t="s">
        <v>1041</v>
      </c>
      <c r="C47" s="108" t="s">
        <v>47</v>
      </c>
      <c r="D47" s="114" t="s">
        <v>37</v>
      </c>
      <c r="E47" s="306"/>
      <c r="F47" s="122">
        <v>21</v>
      </c>
      <c r="G47" s="153"/>
      <c r="H47" s="153"/>
      <c r="I47" s="153"/>
      <c r="J47" s="153"/>
      <c r="K47" s="153"/>
      <c r="L47" s="50"/>
    </row>
    <row r="48" spans="1:12" s="41" customFormat="1" ht="12.75" customHeight="1">
      <c r="A48" s="148"/>
      <c r="B48" s="108" t="s">
        <v>855</v>
      </c>
      <c r="C48" s="177" t="s">
        <v>134</v>
      </c>
      <c r="D48" s="114" t="s">
        <v>37</v>
      </c>
      <c r="E48" s="185">
        <v>21</v>
      </c>
      <c r="F48" s="153"/>
      <c r="G48" s="153"/>
      <c r="H48" s="153"/>
      <c r="I48" s="153"/>
      <c r="J48" s="153"/>
      <c r="K48" s="153"/>
      <c r="L48" s="50"/>
    </row>
    <row r="49" spans="1:12" s="41" customFormat="1" ht="12.75" customHeight="1">
      <c r="A49" s="148"/>
      <c r="B49" s="108" t="s">
        <v>1145</v>
      </c>
      <c r="C49" s="108" t="s">
        <v>53</v>
      </c>
      <c r="D49" s="114" t="s">
        <v>37</v>
      </c>
      <c r="E49" s="153"/>
      <c r="F49" s="153"/>
      <c r="G49" s="65">
        <v>21</v>
      </c>
      <c r="H49" s="153"/>
      <c r="I49" s="153"/>
      <c r="J49" s="153"/>
      <c r="K49" s="153"/>
      <c r="L49" s="50"/>
    </row>
    <row r="50" spans="1:12" s="41" customFormat="1" ht="12.75" customHeight="1">
      <c r="A50" s="148"/>
      <c r="B50" s="108" t="s">
        <v>862</v>
      </c>
      <c r="C50" s="177" t="s">
        <v>53</v>
      </c>
      <c r="D50" s="114" t="s">
        <v>37</v>
      </c>
      <c r="E50" s="185">
        <v>22</v>
      </c>
      <c r="F50" s="153"/>
      <c r="G50" s="153"/>
      <c r="H50" s="153"/>
      <c r="I50" s="153"/>
      <c r="J50" s="153"/>
      <c r="K50" s="153"/>
      <c r="L50" s="50"/>
    </row>
    <row r="51" spans="1:12" s="41" customFormat="1" ht="12.75" customHeight="1">
      <c r="A51" s="148"/>
      <c r="B51" s="108" t="s">
        <v>1127</v>
      </c>
      <c r="C51" s="108" t="s">
        <v>75</v>
      </c>
      <c r="D51" s="114" t="s">
        <v>37</v>
      </c>
      <c r="E51" s="153"/>
      <c r="F51" s="153"/>
      <c r="G51" s="65">
        <v>22</v>
      </c>
      <c r="H51" s="153"/>
      <c r="I51" s="153"/>
      <c r="J51" s="153"/>
      <c r="K51" s="153"/>
      <c r="L51" s="50"/>
    </row>
    <row r="52" spans="1:12" s="41" customFormat="1" ht="12.75" customHeight="1">
      <c r="A52" s="148"/>
      <c r="B52" s="108" t="s">
        <v>1042</v>
      </c>
      <c r="C52" s="108" t="s">
        <v>62</v>
      </c>
      <c r="D52" s="114" t="s">
        <v>37</v>
      </c>
      <c r="E52" s="306"/>
      <c r="F52" s="122">
        <v>23</v>
      </c>
      <c r="G52" s="153"/>
      <c r="H52" s="65">
        <v>13</v>
      </c>
      <c r="I52" s="153"/>
      <c r="J52" s="153"/>
      <c r="K52" s="153"/>
      <c r="L52" s="50"/>
    </row>
    <row r="53" spans="1:12" s="41" customFormat="1" ht="12.75" customHeight="1">
      <c r="A53" s="148"/>
      <c r="B53" s="108" t="s">
        <v>1128</v>
      </c>
      <c r="C53" s="108" t="s">
        <v>664</v>
      </c>
      <c r="D53" s="114" t="s">
        <v>37</v>
      </c>
      <c r="E53" s="153"/>
      <c r="F53" s="153"/>
      <c r="G53" s="65">
        <v>23</v>
      </c>
      <c r="H53" s="153"/>
      <c r="I53" s="153"/>
      <c r="J53" s="153"/>
      <c r="K53" s="153"/>
      <c r="L53" s="50"/>
    </row>
    <row r="54" spans="1:12" s="41" customFormat="1" ht="12.75" customHeight="1">
      <c r="A54" s="148"/>
      <c r="B54" s="108" t="s">
        <v>488</v>
      </c>
      <c r="C54" s="177" t="s">
        <v>53</v>
      </c>
      <c r="D54" s="114" t="s">
        <v>37</v>
      </c>
      <c r="E54" s="185">
        <v>24</v>
      </c>
      <c r="F54" s="153"/>
      <c r="G54" s="153"/>
      <c r="H54" s="153"/>
      <c r="I54" s="153"/>
      <c r="J54" s="153"/>
      <c r="K54" s="153"/>
      <c r="L54" s="50"/>
    </row>
    <row r="55" spans="1:12" s="41" customFormat="1" ht="12.75" customHeight="1">
      <c r="A55" s="148"/>
      <c r="B55" s="108" t="s">
        <v>1146</v>
      </c>
      <c r="C55" s="108" t="s">
        <v>844</v>
      </c>
      <c r="D55" s="114" t="s">
        <v>37</v>
      </c>
      <c r="E55" s="153"/>
      <c r="F55" s="153"/>
      <c r="G55" s="65">
        <v>24</v>
      </c>
      <c r="H55" s="65">
        <v>17</v>
      </c>
      <c r="I55" s="153"/>
      <c r="J55" s="153"/>
      <c r="K55" s="153"/>
      <c r="L55" s="50"/>
    </row>
    <row r="56" spans="1:12" s="41" customFormat="1" ht="12.75" customHeight="1">
      <c r="A56" s="148"/>
      <c r="B56" s="108" t="s">
        <v>874</v>
      </c>
      <c r="C56" s="177" t="s">
        <v>60</v>
      </c>
      <c r="D56" s="114" t="s">
        <v>37</v>
      </c>
      <c r="E56" s="186">
        <v>26</v>
      </c>
      <c r="F56" s="153"/>
      <c r="G56" s="153"/>
      <c r="H56" s="153"/>
      <c r="I56" s="153"/>
      <c r="J56" s="153"/>
      <c r="K56" s="153"/>
      <c r="L56" s="50"/>
    </row>
    <row r="57" spans="1:12" s="41" customFormat="1" ht="12.75" customHeight="1">
      <c r="A57" s="148"/>
      <c r="B57" s="108" t="s">
        <v>1135</v>
      </c>
      <c r="C57" s="108" t="s">
        <v>664</v>
      </c>
      <c r="D57" s="114" t="s">
        <v>37</v>
      </c>
      <c r="E57" s="153"/>
      <c r="F57" s="153"/>
      <c r="G57" s="65">
        <v>26</v>
      </c>
      <c r="H57" s="153"/>
      <c r="I57" s="153"/>
      <c r="J57" s="153"/>
      <c r="K57" s="153"/>
      <c r="L57" s="50"/>
    </row>
    <row r="58" spans="1:12" s="41" customFormat="1" ht="12.75" customHeight="1">
      <c r="A58" s="148"/>
      <c r="B58" s="118" t="s">
        <v>1055</v>
      </c>
      <c r="C58" s="118" t="s">
        <v>62</v>
      </c>
      <c r="D58" s="114" t="s">
        <v>37</v>
      </c>
      <c r="E58" s="153"/>
      <c r="F58" s="122">
        <v>27</v>
      </c>
      <c r="G58" s="153"/>
      <c r="H58" s="122">
        <v>20</v>
      </c>
      <c r="I58" s="153"/>
      <c r="J58" s="153"/>
      <c r="K58" s="153"/>
      <c r="L58" s="50"/>
    </row>
    <row r="59" spans="1:12" s="41" customFormat="1" ht="12.75" hidden="1" customHeight="1">
      <c r="A59" s="148">
        <v>13</v>
      </c>
      <c r="B59" s="108" t="s">
        <v>272</v>
      </c>
      <c r="C59" s="108" t="s">
        <v>71</v>
      </c>
      <c r="D59" s="114" t="s">
        <v>37</v>
      </c>
      <c r="E59" s="256"/>
      <c r="F59" s="122">
        <v>22</v>
      </c>
      <c r="G59" s="153"/>
      <c r="H59" s="65"/>
      <c r="I59" s="133">
        <f t="shared" si="0"/>
        <v>22</v>
      </c>
      <c r="J59" s="73"/>
      <c r="K59" s="87"/>
      <c r="L59" s="50"/>
    </row>
    <row r="60" spans="1:12" s="41" customFormat="1" ht="12.75" customHeight="1">
      <c r="A60" s="148"/>
      <c r="B60" s="108" t="s">
        <v>875</v>
      </c>
      <c r="C60" s="177" t="s">
        <v>768</v>
      </c>
      <c r="D60" s="114" t="s">
        <v>37</v>
      </c>
      <c r="E60" s="185">
        <v>28</v>
      </c>
      <c r="F60" s="153"/>
      <c r="G60" s="153"/>
      <c r="H60" s="153"/>
      <c r="I60" s="153"/>
      <c r="J60" s="153"/>
      <c r="K60" s="153"/>
      <c r="L60" s="50"/>
    </row>
    <row r="61" spans="1:12" s="41" customFormat="1" ht="12.75" customHeight="1">
      <c r="A61" s="148"/>
      <c r="B61" s="108" t="s">
        <v>1070</v>
      </c>
      <c r="C61" s="108" t="s">
        <v>75</v>
      </c>
      <c r="D61" s="114" t="s">
        <v>37</v>
      </c>
      <c r="E61" s="153"/>
      <c r="F61" s="122">
        <v>28</v>
      </c>
      <c r="G61" s="153"/>
      <c r="H61" s="153"/>
      <c r="I61" s="153"/>
      <c r="J61" s="153"/>
      <c r="K61" s="153"/>
      <c r="L61" s="50"/>
    </row>
    <row r="62" spans="1:12" s="41" customFormat="1" ht="12.75" customHeight="1">
      <c r="A62" s="148"/>
      <c r="B62" s="108" t="s">
        <v>1139</v>
      </c>
      <c r="C62" s="108" t="s">
        <v>51</v>
      </c>
      <c r="D62" s="114" t="s">
        <v>37</v>
      </c>
      <c r="E62" s="153"/>
      <c r="F62" s="153"/>
      <c r="G62" s="65">
        <v>28</v>
      </c>
      <c r="H62" s="153"/>
      <c r="I62" s="153"/>
      <c r="J62" s="153"/>
      <c r="K62" s="153"/>
      <c r="L62" s="50"/>
    </row>
    <row r="63" spans="1:12" s="41" customFormat="1" ht="12.75" customHeight="1">
      <c r="A63" s="148"/>
      <c r="B63" s="108" t="s">
        <v>883</v>
      </c>
      <c r="C63" s="177" t="s">
        <v>107</v>
      </c>
      <c r="D63" s="114" t="s">
        <v>37</v>
      </c>
      <c r="E63" s="186">
        <v>29</v>
      </c>
      <c r="F63" s="153"/>
      <c r="G63" s="153"/>
      <c r="H63" s="153"/>
      <c r="I63" s="153"/>
      <c r="J63" s="153"/>
      <c r="K63" s="153"/>
      <c r="L63" s="50"/>
    </row>
    <row r="64" spans="1:12" s="41" customFormat="1" ht="12.75" customHeight="1">
      <c r="A64" s="148"/>
      <c r="B64" s="108" t="s">
        <v>1074</v>
      </c>
      <c r="C64" s="108" t="s">
        <v>53</v>
      </c>
      <c r="D64" s="114" t="s">
        <v>37</v>
      </c>
      <c r="E64" s="153"/>
      <c r="F64" s="122">
        <v>29</v>
      </c>
      <c r="G64" s="153"/>
      <c r="H64" s="153"/>
      <c r="I64" s="153"/>
      <c r="J64" s="153"/>
      <c r="K64" s="153"/>
      <c r="L64" s="50"/>
    </row>
    <row r="65" spans="1:12" s="41" customFormat="1" ht="12.75" customHeight="1">
      <c r="A65" s="148"/>
      <c r="B65" s="108" t="s">
        <v>1147</v>
      </c>
      <c r="C65" s="108" t="s">
        <v>51</v>
      </c>
      <c r="D65" s="114" t="s">
        <v>37</v>
      </c>
      <c r="E65" s="153"/>
      <c r="F65" s="153"/>
      <c r="G65" s="65">
        <v>29</v>
      </c>
      <c r="H65" s="153"/>
      <c r="I65" s="153"/>
      <c r="J65" s="153"/>
      <c r="K65" s="153"/>
      <c r="L65" s="50"/>
    </row>
    <row r="66" spans="1:12" s="41" customFormat="1" ht="12.75" customHeight="1">
      <c r="A66" s="148"/>
      <c r="B66" s="108" t="s">
        <v>1062</v>
      </c>
      <c r="C66" s="108" t="s">
        <v>53</v>
      </c>
      <c r="D66" s="114" t="s">
        <v>37</v>
      </c>
      <c r="E66" s="153"/>
      <c r="F66" s="122">
        <v>30</v>
      </c>
      <c r="G66" s="153"/>
      <c r="H66" s="153"/>
      <c r="I66" s="153"/>
      <c r="J66" s="153"/>
      <c r="K66" s="153"/>
      <c r="L66" s="50"/>
    </row>
    <row r="67" spans="1:12" s="41" customFormat="1" ht="12.75" customHeight="1">
      <c r="A67" s="148"/>
      <c r="B67" s="108" t="s">
        <v>891</v>
      </c>
      <c r="C67" s="177" t="s">
        <v>182</v>
      </c>
      <c r="D67" s="114" t="s">
        <v>37</v>
      </c>
      <c r="E67" s="186">
        <v>30</v>
      </c>
      <c r="F67" s="153"/>
      <c r="G67" s="153"/>
      <c r="H67" s="153"/>
      <c r="I67" s="153"/>
      <c r="J67" s="153"/>
      <c r="K67" s="153"/>
      <c r="L67" s="50"/>
    </row>
    <row r="68" spans="1:12" s="41" customFormat="1" ht="12.75" customHeight="1">
      <c r="A68" s="148"/>
      <c r="B68" s="108" t="s">
        <v>1148</v>
      </c>
      <c r="C68" s="108" t="s">
        <v>182</v>
      </c>
      <c r="D68" s="114" t="s">
        <v>37</v>
      </c>
      <c r="E68" s="153"/>
      <c r="F68" s="153"/>
      <c r="G68" s="65">
        <v>30</v>
      </c>
      <c r="H68" s="153"/>
      <c r="I68" s="153"/>
      <c r="J68" s="153"/>
      <c r="K68" s="153"/>
      <c r="L68" s="50"/>
    </row>
    <row r="69" spans="1:12" s="41" customFormat="1" ht="12.75" hidden="1" customHeight="1">
      <c r="A69" s="148">
        <v>15</v>
      </c>
      <c r="B69" s="108" t="s">
        <v>276</v>
      </c>
      <c r="C69" s="108" t="s">
        <v>69</v>
      </c>
      <c r="D69" s="4" t="s">
        <v>35</v>
      </c>
      <c r="E69" s="65">
        <v>16</v>
      </c>
      <c r="F69" s="122">
        <v>24</v>
      </c>
      <c r="G69" s="153"/>
      <c r="H69" s="65"/>
      <c r="I69" s="133">
        <f t="shared" si="0"/>
        <v>40</v>
      </c>
      <c r="J69" s="73"/>
      <c r="K69" s="87"/>
      <c r="L69" s="50"/>
    </row>
    <row r="70" spans="1:12" s="41" customFormat="1" ht="12.75" hidden="1" customHeight="1">
      <c r="A70" s="148">
        <v>17</v>
      </c>
      <c r="B70" s="108" t="s">
        <v>269</v>
      </c>
      <c r="C70" s="108" t="s">
        <v>62</v>
      </c>
      <c r="D70" s="124" t="s">
        <v>40</v>
      </c>
      <c r="E70" s="65">
        <v>9</v>
      </c>
      <c r="F70" s="122">
        <v>20</v>
      </c>
      <c r="G70" s="65">
        <v>12</v>
      </c>
      <c r="H70" s="65"/>
      <c r="I70" s="133">
        <f t="shared" si="0"/>
        <v>41</v>
      </c>
      <c r="J70" s="73"/>
      <c r="K70" s="87"/>
      <c r="L70" s="50"/>
    </row>
    <row r="71" spans="1:12" s="41" customFormat="1" ht="12.75" hidden="1" customHeight="1">
      <c r="A71" s="148">
        <v>19</v>
      </c>
      <c r="B71" s="126" t="s">
        <v>459</v>
      </c>
      <c r="C71" s="126" t="s">
        <v>455</v>
      </c>
      <c r="D71" s="124" t="s">
        <v>40</v>
      </c>
      <c r="E71" s="153"/>
      <c r="F71" s="122">
        <v>19</v>
      </c>
      <c r="G71" s="65">
        <v>24</v>
      </c>
      <c r="H71" s="65"/>
      <c r="I71" s="133">
        <f t="shared" si="0"/>
        <v>43</v>
      </c>
      <c r="J71" s="73"/>
      <c r="K71" s="87"/>
      <c r="L71" s="50"/>
    </row>
    <row r="72" spans="1:12" s="41" customFormat="1" ht="12.75" hidden="1" customHeight="1">
      <c r="A72" s="148">
        <v>20</v>
      </c>
      <c r="B72" s="108" t="s">
        <v>270</v>
      </c>
      <c r="C72" s="108" t="s">
        <v>53</v>
      </c>
      <c r="D72" s="124" t="s">
        <v>38</v>
      </c>
      <c r="E72" s="65">
        <v>10</v>
      </c>
      <c r="F72" s="122">
        <v>13</v>
      </c>
      <c r="G72" s="65">
        <v>25</v>
      </c>
      <c r="H72" s="65"/>
      <c r="I72" s="133">
        <f t="shared" si="0"/>
        <v>48</v>
      </c>
      <c r="J72" s="73"/>
      <c r="K72" s="87"/>
      <c r="L72" s="50"/>
    </row>
    <row r="73" spans="1:12" s="41" customFormat="1" ht="12.75" hidden="1" customHeight="1">
      <c r="A73" s="148">
        <v>21</v>
      </c>
      <c r="B73" s="108" t="s">
        <v>281</v>
      </c>
      <c r="C73" s="108" t="s">
        <v>124</v>
      </c>
      <c r="D73" s="114" t="s">
        <v>40</v>
      </c>
      <c r="E73" s="45">
        <v>21</v>
      </c>
      <c r="F73" s="51">
        <v>33</v>
      </c>
      <c r="G73" s="153"/>
      <c r="H73" s="45"/>
      <c r="I73" s="49">
        <f>SUM(E73:H73)</f>
        <v>54</v>
      </c>
      <c r="J73" s="73"/>
      <c r="K73" s="87"/>
      <c r="L73" s="50"/>
    </row>
    <row r="74" spans="1:12" s="41" customFormat="1" ht="12.75" hidden="1" customHeight="1">
      <c r="A74" s="148">
        <v>23</v>
      </c>
      <c r="B74" s="108" t="s">
        <v>286</v>
      </c>
      <c r="C74" s="108" t="s">
        <v>67</v>
      </c>
      <c r="D74" s="114" t="s">
        <v>40</v>
      </c>
      <c r="E74" s="45">
        <v>26</v>
      </c>
      <c r="F74" s="153"/>
      <c r="G74" s="45">
        <v>34</v>
      </c>
      <c r="H74" s="51"/>
      <c r="I74" s="49">
        <f>SUM(E74:H74)</f>
        <v>60</v>
      </c>
      <c r="J74" s="73"/>
      <c r="K74" s="87"/>
      <c r="L74" s="50"/>
    </row>
    <row r="75" spans="1:12" s="41" customFormat="1" ht="12.75" hidden="1" customHeight="1">
      <c r="A75" s="148">
        <v>24</v>
      </c>
      <c r="B75" s="108" t="s">
        <v>275</v>
      </c>
      <c r="C75" s="108" t="s">
        <v>62</v>
      </c>
      <c r="D75" s="114" t="s">
        <v>39</v>
      </c>
      <c r="E75" s="45">
        <v>15</v>
      </c>
      <c r="F75" s="51">
        <v>27</v>
      </c>
      <c r="G75" s="45">
        <v>23</v>
      </c>
      <c r="H75" s="45"/>
      <c r="I75" s="49">
        <f>SUM(E75:H75)</f>
        <v>65</v>
      </c>
      <c r="J75" s="73"/>
      <c r="K75" s="87"/>
      <c r="L75" s="50"/>
    </row>
    <row r="76" spans="1:12" s="41" customFormat="1" ht="12.75" hidden="1" customHeight="1">
      <c r="A76" s="148">
        <v>25</v>
      </c>
      <c r="B76" s="118" t="s">
        <v>464</v>
      </c>
      <c r="C76" s="118" t="s">
        <v>73</v>
      </c>
      <c r="D76" s="124" t="s">
        <v>38</v>
      </c>
      <c r="E76" s="153"/>
      <c r="F76" s="122">
        <v>35</v>
      </c>
      <c r="G76" s="65">
        <v>31</v>
      </c>
      <c r="H76" s="65"/>
      <c r="I76" s="133">
        <f t="shared" ref="I76:I77" si="6">SUM(E76:H76)</f>
        <v>66</v>
      </c>
      <c r="J76" s="73"/>
      <c r="K76" s="73"/>
      <c r="L76" s="50"/>
    </row>
    <row r="77" spans="1:12" s="41" customFormat="1" ht="12.75" hidden="1" customHeight="1">
      <c r="A77" s="148">
        <v>26</v>
      </c>
      <c r="B77" s="118" t="s">
        <v>467</v>
      </c>
      <c r="C77" s="118" t="s">
        <v>53</v>
      </c>
      <c r="D77" s="114" t="s">
        <v>36</v>
      </c>
      <c r="E77" s="153"/>
      <c r="F77" s="51">
        <v>40</v>
      </c>
      <c r="G77" s="45">
        <v>32</v>
      </c>
      <c r="H77" s="45"/>
      <c r="I77" s="49">
        <f t="shared" si="6"/>
        <v>72</v>
      </c>
      <c r="J77" s="73"/>
      <c r="K77" s="73"/>
      <c r="L77" s="50"/>
    </row>
    <row r="78" spans="1:12" s="41" customFormat="1" ht="12.75" hidden="1" customHeight="1">
      <c r="A78" s="148">
        <v>27</v>
      </c>
      <c r="B78" s="108" t="s">
        <v>283</v>
      </c>
      <c r="C78" s="108" t="s">
        <v>67</v>
      </c>
      <c r="D78" s="114" t="s">
        <v>35</v>
      </c>
      <c r="E78" s="45">
        <v>23</v>
      </c>
      <c r="F78" s="51">
        <v>34</v>
      </c>
      <c r="G78" s="45">
        <v>16</v>
      </c>
      <c r="H78" s="45"/>
      <c r="I78" s="49">
        <f>SUM(E78:H78)</f>
        <v>73</v>
      </c>
      <c r="J78" s="73"/>
      <c r="K78" s="87"/>
      <c r="L78" s="50"/>
    </row>
    <row r="79" spans="1:12" s="41" customFormat="1" ht="12.75" hidden="1" customHeight="1">
      <c r="A79" s="148">
        <v>29</v>
      </c>
      <c r="B79" s="118" t="s">
        <v>468</v>
      </c>
      <c r="C79" s="118" t="s">
        <v>75</v>
      </c>
      <c r="D79" s="114" t="s">
        <v>39</v>
      </c>
      <c r="E79" s="153"/>
      <c r="F79" s="51">
        <v>42</v>
      </c>
      <c r="G79" s="45">
        <v>35</v>
      </c>
      <c r="H79" s="45"/>
      <c r="I79" s="49">
        <f t="shared" ref="I79" si="7">SUM(E79:H79)</f>
        <v>77</v>
      </c>
      <c r="J79" s="73"/>
      <c r="K79" s="87"/>
      <c r="L79" s="50"/>
    </row>
    <row r="80" spans="1:12" s="41" customFormat="1" ht="12.75" hidden="1" customHeight="1">
      <c r="A80" s="148">
        <v>30</v>
      </c>
      <c r="B80" s="108" t="s">
        <v>278</v>
      </c>
      <c r="C80" s="108" t="s">
        <v>79</v>
      </c>
      <c r="D80" s="114" t="s">
        <v>40</v>
      </c>
      <c r="E80" s="65">
        <v>18</v>
      </c>
      <c r="F80" s="51">
        <v>26</v>
      </c>
      <c r="G80" s="45">
        <v>33</v>
      </c>
      <c r="H80" s="45"/>
      <c r="I80" s="49">
        <f>SUM(E80:H80)</f>
        <v>77</v>
      </c>
      <c r="J80" s="73"/>
      <c r="K80" s="87"/>
      <c r="L80" s="50"/>
    </row>
    <row r="81" spans="1:12" s="41" customFormat="1" ht="12.75" hidden="1" customHeight="1">
      <c r="A81" s="148">
        <v>32</v>
      </c>
      <c r="B81" s="108" t="s">
        <v>296</v>
      </c>
      <c r="C81" s="108" t="s">
        <v>62</v>
      </c>
      <c r="D81" s="114" t="s">
        <v>38</v>
      </c>
      <c r="E81" s="45">
        <v>36</v>
      </c>
      <c r="F81" s="51">
        <v>52</v>
      </c>
      <c r="G81" s="153"/>
      <c r="H81" s="45"/>
      <c r="I81" s="49">
        <f t="shared" ref="I81:I99" si="8">SUM(E81:H81)</f>
        <v>88</v>
      </c>
      <c r="J81" s="73"/>
      <c r="K81" s="87"/>
      <c r="L81" s="50"/>
    </row>
    <row r="82" spans="1:12" s="41" customFormat="1" ht="12.75" hidden="1" customHeight="1">
      <c r="A82" s="148">
        <v>33</v>
      </c>
      <c r="B82" s="108" t="s">
        <v>287</v>
      </c>
      <c r="C82" s="108" t="s">
        <v>52</v>
      </c>
      <c r="D82" s="124" t="s">
        <v>43</v>
      </c>
      <c r="E82" s="65">
        <v>27</v>
      </c>
      <c r="F82" s="122">
        <v>31</v>
      </c>
      <c r="G82" s="65">
        <v>30</v>
      </c>
      <c r="H82" s="65"/>
      <c r="I82" s="133">
        <f t="shared" si="8"/>
        <v>88</v>
      </c>
      <c r="J82" s="73"/>
      <c r="K82" s="87"/>
      <c r="L82" s="50"/>
    </row>
    <row r="83" spans="1:12" s="41" customFormat="1" ht="12.75" hidden="1" customHeight="1">
      <c r="A83" s="148">
        <v>36</v>
      </c>
      <c r="B83" s="108" t="s">
        <v>314</v>
      </c>
      <c r="C83" s="108" t="s">
        <v>69</v>
      </c>
      <c r="D83" s="114" t="s">
        <v>35</v>
      </c>
      <c r="E83" s="65">
        <v>54</v>
      </c>
      <c r="F83" s="153"/>
      <c r="G83" s="45">
        <v>42</v>
      </c>
      <c r="H83" s="45"/>
      <c r="I83" s="49">
        <f>SUM(E83:H83)</f>
        <v>96</v>
      </c>
      <c r="J83" s="73"/>
      <c r="K83" s="87"/>
      <c r="L83" s="50"/>
    </row>
    <row r="84" spans="1:12" s="41" customFormat="1" ht="12.75" hidden="1" customHeight="1">
      <c r="A84" s="148">
        <v>37</v>
      </c>
      <c r="B84" s="108" t="s">
        <v>301</v>
      </c>
      <c r="C84" s="108" t="s">
        <v>182</v>
      </c>
      <c r="D84" s="4" t="s">
        <v>38</v>
      </c>
      <c r="E84" s="45">
        <v>41</v>
      </c>
      <c r="F84" s="122">
        <v>29</v>
      </c>
      <c r="G84" s="65">
        <v>27</v>
      </c>
      <c r="H84" s="65"/>
      <c r="I84" s="133">
        <f>SUM(E84:H84)</f>
        <v>97</v>
      </c>
      <c r="J84" s="73"/>
      <c r="K84" s="87"/>
      <c r="L84" s="50"/>
    </row>
    <row r="85" spans="1:12" s="41" customFormat="1" ht="12.75" hidden="1" customHeight="1">
      <c r="A85" s="148">
        <v>38</v>
      </c>
      <c r="B85" s="126" t="s">
        <v>470</v>
      </c>
      <c r="C85" s="126" t="s">
        <v>67</v>
      </c>
      <c r="D85" s="114" t="s">
        <v>36</v>
      </c>
      <c r="E85" s="153"/>
      <c r="F85" s="51">
        <v>49</v>
      </c>
      <c r="G85" s="45">
        <v>50</v>
      </c>
      <c r="H85" s="45"/>
      <c r="I85" s="49">
        <f t="shared" ref="I85" si="9">SUM(E85:H85)</f>
        <v>99</v>
      </c>
      <c r="J85" s="73"/>
      <c r="K85" s="87"/>
      <c r="L85" s="50"/>
    </row>
    <row r="86" spans="1:12" s="41" customFormat="1" ht="12.75" hidden="1" customHeight="1">
      <c r="A86" s="148">
        <v>39</v>
      </c>
      <c r="B86" s="108" t="s">
        <v>285</v>
      </c>
      <c r="C86" s="108" t="s">
        <v>52</v>
      </c>
      <c r="D86" s="114" t="s">
        <v>40</v>
      </c>
      <c r="E86" s="65">
        <v>25</v>
      </c>
      <c r="F86" s="51">
        <v>47</v>
      </c>
      <c r="G86" s="45">
        <v>29</v>
      </c>
      <c r="H86" s="45"/>
      <c r="I86" s="49">
        <f t="shared" si="8"/>
        <v>101</v>
      </c>
      <c r="J86" s="73"/>
      <c r="K86" s="87"/>
      <c r="L86" s="50"/>
    </row>
    <row r="87" spans="1:12" s="41" customFormat="1" ht="12.75" hidden="1" customHeight="1">
      <c r="A87" s="148">
        <v>40</v>
      </c>
      <c r="B87" s="108" t="s">
        <v>300</v>
      </c>
      <c r="C87" s="108" t="s">
        <v>75</v>
      </c>
      <c r="D87" s="124" t="s">
        <v>43</v>
      </c>
      <c r="E87" s="65">
        <v>40</v>
      </c>
      <c r="F87" s="153"/>
      <c r="G87" s="65">
        <v>61</v>
      </c>
      <c r="H87" s="65"/>
      <c r="I87" s="133">
        <f t="shared" si="8"/>
        <v>101</v>
      </c>
      <c r="J87" s="73"/>
      <c r="K87" s="87"/>
      <c r="L87" s="50"/>
    </row>
    <row r="88" spans="1:12" s="41" customFormat="1" ht="12.75" hidden="1" customHeight="1">
      <c r="A88" s="148">
        <v>41</v>
      </c>
      <c r="B88" s="108" t="s">
        <v>303</v>
      </c>
      <c r="C88" s="108" t="s">
        <v>62</v>
      </c>
      <c r="D88" s="114" t="s">
        <v>43</v>
      </c>
      <c r="E88" s="45">
        <v>43</v>
      </c>
      <c r="F88" s="153"/>
      <c r="G88" s="45">
        <v>63</v>
      </c>
      <c r="H88" s="45"/>
      <c r="I88" s="49">
        <f>SUM(E88:H88)</f>
        <v>106</v>
      </c>
      <c r="J88" s="73"/>
      <c r="K88" s="87"/>
      <c r="L88" s="50"/>
    </row>
    <row r="89" spans="1:12" s="41" customFormat="1" ht="12.75" hidden="1" customHeight="1">
      <c r="A89" s="148">
        <v>42</v>
      </c>
      <c r="B89" s="108" t="s">
        <v>302</v>
      </c>
      <c r="C89" s="108" t="s">
        <v>134</v>
      </c>
      <c r="D89" s="124" t="s">
        <v>39</v>
      </c>
      <c r="E89" s="65">
        <v>42</v>
      </c>
      <c r="F89" s="122">
        <v>65</v>
      </c>
      <c r="G89" s="153"/>
      <c r="H89" s="65"/>
      <c r="I89" s="133">
        <f>SUM(E89:H89)</f>
        <v>107</v>
      </c>
      <c r="J89" s="73"/>
      <c r="K89" s="87"/>
      <c r="L89" s="50"/>
    </row>
    <row r="90" spans="1:12" s="41" customFormat="1" ht="12.75" hidden="1" customHeight="1">
      <c r="A90" s="148">
        <v>43</v>
      </c>
      <c r="B90" s="108" t="s">
        <v>288</v>
      </c>
      <c r="C90" s="108" t="s">
        <v>47</v>
      </c>
      <c r="D90" s="114" t="s">
        <v>41</v>
      </c>
      <c r="E90" s="45">
        <v>28</v>
      </c>
      <c r="F90" s="51">
        <v>45</v>
      </c>
      <c r="G90" s="45">
        <v>39</v>
      </c>
      <c r="H90" s="45"/>
      <c r="I90" s="49">
        <f t="shared" si="8"/>
        <v>112</v>
      </c>
      <c r="J90" s="73"/>
      <c r="K90" s="87"/>
      <c r="L90" s="50"/>
    </row>
    <row r="91" spans="1:12" s="41" customFormat="1" ht="12.75" hidden="1" customHeight="1">
      <c r="A91" s="148">
        <v>44</v>
      </c>
      <c r="B91" s="118" t="s">
        <v>473</v>
      </c>
      <c r="C91" s="118" t="s">
        <v>77</v>
      </c>
      <c r="D91" s="4" t="s">
        <v>42</v>
      </c>
      <c r="E91" s="153"/>
      <c r="F91" s="122">
        <v>56</v>
      </c>
      <c r="G91" s="65">
        <v>57</v>
      </c>
      <c r="H91" s="65"/>
      <c r="I91" s="133">
        <f t="shared" si="8"/>
        <v>113</v>
      </c>
      <c r="J91" s="73"/>
      <c r="K91" s="87"/>
      <c r="L91" s="50"/>
    </row>
    <row r="92" spans="1:12" s="41" customFormat="1" ht="12.75" hidden="1" customHeight="1">
      <c r="A92" s="148">
        <v>45</v>
      </c>
      <c r="B92" s="108" t="s">
        <v>319</v>
      </c>
      <c r="C92" s="108" t="s">
        <v>52</v>
      </c>
      <c r="D92" s="114" t="s">
        <v>38</v>
      </c>
      <c r="E92" s="65">
        <v>59</v>
      </c>
      <c r="F92" s="153"/>
      <c r="G92" s="45">
        <v>56</v>
      </c>
      <c r="H92" s="45"/>
      <c r="I92" s="49">
        <f>SUM(E92:H92)</f>
        <v>115</v>
      </c>
      <c r="J92" s="73"/>
      <c r="K92" s="87"/>
      <c r="L92" s="50"/>
    </row>
    <row r="93" spans="1:12" s="41" customFormat="1" ht="12.75" hidden="1" customHeight="1">
      <c r="A93" s="148">
        <v>46</v>
      </c>
      <c r="B93" s="108" t="s">
        <v>321</v>
      </c>
      <c r="C93" s="108" t="s">
        <v>49</v>
      </c>
      <c r="D93" s="114" t="s">
        <v>35</v>
      </c>
      <c r="E93" s="65">
        <v>61</v>
      </c>
      <c r="F93" s="51">
        <v>57</v>
      </c>
      <c r="G93" s="153"/>
      <c r="H93" s="45"/>
      <c r="I93" s="49">
        <f>SUM(E93:H93)</f>
        <v>118</v>
      </c>
      <c r="J93" s="73"/>
      <c r="K93" s="87"/>
      <c r="L93" s="50"/>
    </row>
    <row r="94" spans="1:12" s="41" customFormat="1" ht="12.75" hidden="1" customHeight="1">
      <c r="A94" s="148">
        <v>47</v>
      </c>
      <c r="B94" s="108" t="s">
        <v>318</v>
      </c>
      <c r="C94" s="108" t="s">
        <v>134</v>
      </c>
      <c r="D94" s="114" t="s">
        <v>41</v>
      </c>
      <c r="E94" s="45">
        <v>58</v>
      </c>
      <c r="F94" s="51">
        <v>61</v>
      </c>
      <c r="G94" s="153"/>
      <c r="H94" s="45"/>
      <c r="I94" s="49">
        <f>SUM(E94:H94)</f>
        <v>119</v>
      </c>
      <c r="J94" s="73"/>
      <c r="K94" s="87"/>
      <c r="L94" s="50"/>
    </row>
    <row r="95" spans="1:12" s="41" customFormat="1" ht="12.75" hidden="1" customHeight="1">
      <c r="A95" s="148">
        <v>48</v>
      </c>
      <c r="B95" s="108" t="s">
        <v>298</v>
      </c>
      <c r="C95" s="108" t="s">
        <v>47</v>
      </c>
      <c r="D95" s="114" t="s">
        <v>39</v>
      </c>
      <c r="E95" s="45">
        <v>38</v>
      </c>
      <c r="F95" s="51">
        <v>43</v>
      </c>
      <c r="G95" s="45">
        <v>38</v>
      </c>
      <c r="H95" s="45"/>
      <c r="I95" s="49">
        <f t="shared" si="8"/>
        <v>119</v>
      </c>
      <c r="J95" s="73"/>
      <c r="K95" s="87"/>
      <c r="L95" s="50"/>
    </row>
    <row r="96" spans="1:12" s="41" customFormat="1" ht="12.75" hidden="1" customHeight="1">
      <c r="A96" s="148">
        <v>49</v>
      </c>
      <c r="B96" s="108" t="s">
        <v>290</v>
      </c>
      <c r="C96" s="108" t="s">
        <v>67</v>
      </c>
      <c r="D96" s="114" t="s">
        <v>41</v>
      </c>
      <c r="E96" s="45">
        <v>30</v>
      </c>
      <c r="F96" s="51">
        <v>51</v>
      </c>
      <c r="G96" s="45">
        <v>40</v>
      </c>
      <c r="H96" s="45"/>
      <c r="I96" s="49">
        <f t="shared" si="8"/>
        <v>121</v>
      </c>
      <c r="J96" s="73"/>
      <c r="K96" s="87"/>
      <c r="L96" s="50"/>
    </row>
    <row r="97" spans="1:12" s="41" customFormat="1" ht="12.75" hidden="1" customHeight="1">
      <c r="A97" s="148">
        <v>50</v>
      </c>
      <c r="B97" s="118" t="s">
        <v>483</v>
      </c>
      <c r="C97" s="118" t="s">
        <v>79</v>
      </c>
      <c r="D97" s="114" t="s">
        <v>38</v>
      </c>
      <c r="E97" s="153"/>
      <c r="F97" s="51">
        <v>74</v>
      </c>
      <c r="G97" s="45">
        <v>53</v>
      </c>
      <c r="H97" s="45"/>
      <c r="I97" s="49">
        <f t="shared" si="8"/>
        <v>127</v>
      </c>
      <c r="J97" s="73"/>
      <c r="K97" s="87"/>
      <c r="L97" s="50"/>
    </row>
    <row r="98" spans="1:12" s="41" customFormat="1" ht="12.75" hidden="1" customHeight="1">
      <c r="A98" s="148">
        <v>51</v>
      </c>
      <c r="B98" s="108" t="s">
        <v>297</v>
      </c>
      <c r="C98" s="108" t="s">
        <v>79</v>
      </c>
      <c r="D98" s="114" t="s">
        <v>39</v>
      </c>
      <c r="E98" s="65">
        <v>37</v>
      </c>
      <c r="F98" s="51">
        <v>48</v>
      </c>
      <c r="G98" s="45">
        <v>43</v>
      </c>
      <c r="H98" s="45"/>
      <c r="I98" s="49">
        <f t="shared" si="8"/>
        <v>128</v>
      </c>
      <c r="J98" s="73"/>
      <c r="K98" s="87"/>
      <c r="L98" s="50"/>
    </row>
    <row r="99" spans="1:12" s="41" customFormat="1" ht="12.75" hidden="1" customHeight="1">
      <c r="A99" s="148">
        <v>52</v>
      </c>
      <c r="B99" s="108" t="s">
        <v>294</v>
      </c>
      <c r="C99" s="108" t="s">
        <v>15</v>
      </c>
      <c r="D99" s="115" t="s">
        <v>42</v>
      </c>
      <c r="E99" s="45">
        <v>34</v>
      </c>
      <c r="F99" s="122">
        <v>55</v>
      </c>
      <c r="G99" s="65">
        <v>45</v>
      </c>
      <c r="H99" s="65"/>
      <c r="I99" s="133">
        <f t="shared" si="8"/>
        <v>134</v>
      </c>
      <c r="J99" s="73"/>
      <c r="K99" s="87"/>
      <c r="L99" s="50"/>
    </row>
    <row r="100" spans="1:12" s="41" customFormat="1" ht="12.75" hidden="1" customHeight="1">
      <c r="A100" s="148">
        <v>54</v>
      </c>
      <c r="B100" s="118" t="s">
        <v>478</v>
      </c>
      <c r="C100" s="118" t="s">
        <v>79</v>
      </c>
      <c r="D100" s="124" t="s">
        <v>43</v>
      </c>
      <c r="E100" s="153"/>
      <c r="F100" s="122">
        <v>67</v>
      </c>
      <c r="G100" s="65">
        <v>67</v>
      </c>
      <c r="H100" s="65"/>
      <c r="I100" s="133">
        <f t="shared" ref="I100:I102" si="10">SUM(E100:H100)</f>
        <v>134</v>
      </c>
      <c r="J100" s="73"/>
      <c r="K100" s="87"/>
      <c r="L100" s="50"/>
    </row>
    <row r="101" spans="1:12" s="41" customFormat="1" ht="12.75" hidden="1" customHeight="1">
      <c r="A101" s="148">
        <v>55</v>
      </c>
      <c r="B101" s="118" t="s">
        <v>482</v>
      </c>
      <c r="C101" s="118" t="s">
        <v>62</v>
      </c>
      <c r="D101" s="114" t="s">
        <v>41</v>
      </c>
      <c r="E101" s="153"/>
      <c r="F101" s="51">
        <v>73</v>
      </c>
      <c r="G101" s="45">
        <v>62</v>
      </c>
      <c r="H101" s="45"/>
      <c r="I101" s="49">
        <f t="shared" si="10"/>
        <v>135</v>
      </c>
      <c r="J101" s="73"/>
      <c r="K101" s="87"/>
      <c r="L101" s="50"/>
    </row>
    <row r="102" spans="1:12" s="41" customFormat="1" ht="12.75" hidden="1" customHeight="1">
      <c r="A102" s="148">
        <v>56</v>
      </c>
      <c r="B102" s="108" t="s">
        <v>292</v>
      </c>
      <c r="C102" s="108" t="s">
        <v>62</v>
      </c>
      <c r="D102" s="114" t="s">
        <v>42</v>
      </c>
      <c r="E102" s="45">
        <v>32</v>
      </c>
      <c r="F102" s="51">
        <v>66</v>
      </c>
      <c r="G102" s="45">
        <v>37</v>
      </c>
      <c r="H102" s="45"/>
      <c r="I102" s="49">
        <f t="shared" si="10"/>
        <v>135</v>
      </c>
      <c r="J102" s="73"/>
      <c r="K102" s="87"/>
      <c r="L102" s="50"/>
    </row>
    <row r="103" spans="1:12" s="41" customFormat="1" ht="12.75" hidden="1" customHeight="1">
      <c r="A103" s="148">
        <v>57</v>
      </c>
      <c r="B103" s="108" t="s">
        <v>305</v>
      </c>
      <c r="C103" s="108" t="s">
        <v>15</v>
      </c>
      <c r="D103" s="114" t="s">
        <v>35</v>
      </c>
      <c r="E103" s="45">
        <v>45</v>
      </c>
      <c r="F103" s="51">
        <v>39</v>
      </c>
      <c r="G103" s="45">
        <v>54</v>
      </c>
      <c r="H103" s="45"/>
      <c r="I103" s="49">
        <f>SUM(E103:H103)</f>
        <v>138</v>
      </c>
      <c r="J103" s="73"/>
      <c r="K103" s="87"/>
      <c r="L103" s="50"/>
    </row>
    <row r="104" spans="1:12" s="41" customFormat="1" ht="12.75" hidden="1" customHeight="1">
      <c r="A104" s="148">
        <v>58</v>
      </c>
      <c r="B104" s="108" t="s">
        <v>304</v>
      </c>
      <c r="C104" s="108" t="s">
        <v>67</v>
      </c>
      <c r="D104" s="114" t="s">
        <v>36</v>
      </c>
      <c r="E104" s="65">
        <v>44</v>
      </c>
      <c r="F104" s="51">
        <v>46</v>
      </c>
      <c r="G104" s="45">
        <v>50</v>
      </c>
      <c r="H104" s="45"/>
      <c r="I104" s="49">
        <f>SUM(E104:H104)</f>
        <v>140</v>
      </c>
      <c r="J104" s="73"/>
      <c r="K104" s="87"/>
      <c r="L104" s="50"/>
    </row>
    <row r="105" spans="1:12" s="41" customFormat="1" ht="12.75" hidden="1" customHeight="1">
      <c r="A105" s="148">
        <v>59</v>
      </c>
      <c r="B105" s="108" t="s">
        <v>329</v>
      </c>
      <c r="C105" s="108" t="s">
        <v>79</v>
      </c>
      <c r="D105" s="114" t="s">
        <v>42</v>
      </c>
      <c r="E105" s="45">
        <v>69</v>
      </c>
      <c r="F105" s="153"/>
      <c r="G105" s="45">
        <v>74</v>
      </c>
      <c r="H105" s="45"/>
      <c r="I105" s="49">
        <f>SUM(E105:H105)</f>
        <v>143</v>
      </c>
      <c r="J105" s="73"/>
      <c r="K105" s="87"/>
      <c r="L105" s="50"/>
    </row>
    <row r="106" spans="1:12" s="41" customFormat="1" ht="12.75" hidden="1" customHeight="1">
      <c r="A106" s="148">
        <v>60</v>
      </c>
      <c r="B106" s="108" t="s">
        <v>306</v>
      </c>
      <c r="C106" s="108" t="s">
        <v>52</v>
      </c>
      <c r="D106" s="124" t="s">
        <v>42</v>
      </c>
      <c r="E106" s="65">
        <v>46</v>
      </c>
      <c r="F106" s="122">
        <v>50</v>
      </c>
      <c r="G106" s="65">
        <v>48</v>
      </c>
      <c r="H106" s="65"/>
      <c r="I106" s="133">
        <f>SUM(E106:H106)</f>
        <v>144</v>
      </c>
      <c r="J106" s="73"/>
      <c r="K106" s="87"/>
      <c r="L106" s="50"/>
    </row>
    <row r="107" spans="1:12" s="41" customFormat="1" ht="12.75" hidden="1" customHeight="1">
      <c r="A107" s="148">
        <v>61</v>
      </c>
      <c r="B107" s="118" t="s">
        <v>481</v>
      </c>
      <c r="C107" s="118" t="s">
        <v>69</v>
      </c>
      <c r="D107" s="114" t="s">
        <v>35</v>
      </c>
      <c r="E107" s="153"/>
      <c r="F107" s="51">
        <v>71</v>
      </c>
      <c r="G107" s="45">
        <v>79</v>
      </c>
      <c r="H107" s="45"/>
      <c r="I107" s="49">
        <f t="shared" ref="I107:I114" si="11">SUM(E107:H107)</f>
        <v>150</v>
      </c>
      <c r="J107" s="73"/>
      <c r="K107" s="73"/>
      <c r="L107" s="50"/>
    </row>
    <row r="108" spans="1:12" s="41" customFormat="1" ht="12.75" hidden="1" customHeight="1">
      <c r="A108" s="148">
        <v>62</v>
      </c>
      <c r="B108" s="108" t="s">
        <v>308</v>
      </c>
      <c r="C108" s="108" t="s">
        <v>81</v>
      </c>
      <c r="D108" s="124" t="s">
        <v>39</v>
      </c>
      <c r="E108" s="65">
        <v>48</v>
      </c>
      <c r="F108" s="122">
        <v>59</v>
      </c>
      <c r="G108" s="65">
        <v>47</v>
      </c>
      <c r="H108" s="65"/>
      <c r="I108" s="133">
        <f t="shared" si="11"/>
        <v>154</v>
      </c>
      <c r="J108" s="73"/>
      <c r="K108" s="87"/>
      <c r="L108" s="50"/>
    </row>
    <row r="109" spans="1:12" s="41" customFormat="1" ht="12.75" hidden="1" customHeight="1">
      <c r="A109" s="148">
        <v>63</v>
      </c>
      <c r="B109" s="108" t="s">
        <v>336</v>
      </c>
      <c r="C109" s="108" t="s">
        <v>47</v>
      </c>
      <c r="D109" s="124" t="s">
        <v>41</v>
      </c>
      <c r="E109" s="65">
        <v>76</v>
      </c>
      <c r="F109" s="153"/>
      <c r="G109" s="65">
        <v>78</v>
      </c>
      <c r="H109" s="122"/>
      <c r="I109" s="133">
        <f t="shared" si="11"/>
        <v>154</v>
      </c>
      <c r="J109" s="73"/>
      <c r="K109" s="87"/>
      <c r="L109" s="50"/>
    </row>
    <row r="110" spans="1:12" s="41" customFormat="1" ht="12.75" hidden="1" customHeight="1">
      <c r="A110" s="148">
        <v>64</v>
      </c>
      <c r="B110" s="108" t="s">
        <v>310</v>
      </c>
      <c r="C110" s="108" t="s">
        <v>73</v>
      </c>
      <c r="D110" s="114" t="s">
        <v>40</v>
      </c>
      <c r="E110" s="65">
        <v>50</v>
      </c>
      <c r="F110" s="51">
        <v>64</v>
      </c>
      <c r="G110" s="45">
        <v>51</v>
      </c>
      <c r="H110" s="45"/>
      <c r="I110" s="49">
        <f t="shared" si="11"/>
        <v>165</v>
      </c>
      <c r="J110" s="73"/>
      <c r="K110" s="87"/>
      <c r="L110" s="50"/>
    </row>
    <row r="111" spans="1:12" s="41" customFormat="1" ht="12.75" hidden="1" customHeight="1">
      <c r="A111" s="148">
        <v>65</v>
      </c>
      <c r="B111" s="108" t="s">
        <v>315</v>
      </c>
      <c r="C111" s="108" t="s">
        <v>52</v>
      </c>
      <c r="D111" s="115" t="s">
        <v>40</v>
      </c>
      <c r="E111" s="45">
        <v>55</v>
      </c>
      <c r="F111" s="122">
        <v>69</v>
      </c>
      <c r="G111" s="65">
        <v>44</v>
      </c>
      <c r="H111" s="65"/>
      <c r="I111" s="133">
        <f t="shared" si="11"/>
        <v>168</v>
      </c>
      <c r="J111" s="73"/>
      <c r="K111" s="87"/>
      <c r="L111" s="50"/>
    </row>
    <row r="112" spans="1:12" s="41" customFormat="1" ht="12.75" hidden="1" customHeight="1">
      <c r="A112" s="148">
        <v>66</v>
      </c>
      <c r="B112" s="108" t="s">
        <v>342</v>
      </c>
      <c r="C112" s="108" t="s">
        <v>133</v>
      </c>
      <c r="D112" s="124" t="s">
        <v>38</v>
      </c>
      <c r="E112" s="45">
        <v>82</v>
      </c>
      <c r="F112" s="122">
        <v>87</v>
      </c>
      <c r="G112" s="153"/>
      <c r="H112" s="65"/>
      <c r="I112" s="133">
        <f t="shared" si="11"/>
        <v>169</v>
      </c>
      <c r="J112" s="73"/>
      <c r="K112" s="87"/>
      <c r="L112" s="50"/>
    </row>
    <row r="113" spans="1:12" s="41" customFormat="1" ht="12.75" hidden="1" customHeight="1">
      <c r="A113" s="148">
        <v>67</v>
      </c>
      <c r="B113" s="108" t="s">
        <v>343</v>
      </c>
      <c r="C113" s="108" t="s">
        <v>134</v>
      </c>
      <c r="D113" s="114" t="s">
        <v>45</v>
      </c>
      <c r="E113" s="65">
        <v>83</v>
      </c>
      <c r="F113" s="153"/>
      <c r="G113" s="45">
        <v>87</v>
      </c>
      <c r="H113" s="51"/>
      <c r="I113" s="49">
        <f t="shared" si="11"/>
        <v>170</v>
      </c>
      <c r="J113" s="73"/>
      <c r="K113" s="87"/>
      <c r="L113" s="50"/>
    </row>
    <row r="114" spans="1:12" s="41" customFormat="1" ht="12.75" hidden="1" customHeight="1">
      <c r="A114" s="148">
        <v>68</v>
      </c>
      <c r="B114" s="126" t="s">
        <v>488</v>
      </c>
      <c r="C114" s="126" t="s">
        <v>53</v>
      </c>
      <c r="D114" s="114" t="s">
        <v>36</v>
      </c>
      <c r="E114" s="153"/>
      <c r="F114" s="51">
        <v>79</v>
      </c>
      <c r="G114" s="45">
        <v>94</v>
      </c>
      <c r="H114" s="45"/>
      <c r="I114" s="49">
        <f t="shared" si="11"/>
        <v>173</v>
      </c>
      <c r="J114" s="73"/>
      <c r="K114" s="87"/>
      <c r="L114" s="50"/>
    </row>
    <row r="115" spans="1:12" s="41" customFormat="1" ht="12.75" hidden="1" customHeight="1">
      <c r="A115" s="148">
        <v>69</v>
      </c>
      <c r="B115" s="108" t="s">
        <v>339</v>
      </c>
      <c r="C115" s="108" t="s">
        <v>134</v>
      </c>
      <c r="D115" s="114" t="s">
        <v>45</v>
      </c>
      <c r="E115" s="45">
        <v>79</v>
      </c>
      <c r="F115" s="153"/>
      <c r="G115" s="45">
        <v>97</v>
      </c>
      <c r="H115" s="51"/>
      <c r="I115" s="49">
        <f>SUM(E115:H115)</f>
        <v>176</v>
      </c>
      <c r="J115" s="73"/>
      <c r="K115" s="87"/>
      <c r="L115" s="50"/>
    </row>
    <row r="116" spans="1:12" s="41" customFormat="1" ht="12.75" hidden="1" customHeight="1">
      <c r="A116" s="148">
        <v>70</v>
      </c>
      <c r="B116" s="108" t="s">
        <v>346</v>
      </c>
      <c r="C116" s="108" t="s">
        <v>81</v>
      </c>
      <c r="D116" s="114" t="s">
        <v>39</v>
      </c>
      <c r="E116" s="45">
        <v>86</v>
      </c>
      <c r="F116" s="51">
        <v>93</v>
      </c>
      <c r="G116" s="153"/>
      <c r="H116" s="51"/>
      <c r="I116" s="49">
        <f>SUM(E116:H116)</f>
        <v>179</v>
      </c>
      <c r="J116" s="73"/>
      <c r="K116" s="87"/>
      <c r="L116" s="50"/>
    </row>
    <row r="117" spans="1:12" s="41" customFormat="1" ht="12.75" hidden="1" customHeight="1">
      <c r="A117" s="148">
        <v>71</v>
      </c>
      <c r="B117" s="108" t="s">
        <v>312</v>
      </c>
      <c r="C117" s="108" t="s">
        <v>47</v>
      </c>
      <c r="D117" s="114" t="s">
        <v>42</v>
      </c>
      <c r="E117" s="65">
        <v>52</v>
      </c>
      <c r="F117" s="51">
        <v>62</v>
      </c>
      <c r="G117" s="45">
        <v>66</v>
      </c>
      <c r="H117" s="45"/>
      <c r="I117" s="49">
        <f>SUM(E117:H117)</f>
        <v>180</v>
      </c>
      <c r="J117" s="73"/>
      <c r="K117" s="87"/>
      <c r="L117" s="50"/>
    </row>
    <row r="118" spans="1:12" s="41" customFormat="1" ht="12.75" hidden="1" customHeight="1">
      <c r="A118" s="148">
        <v>74</v>
      </c>
      <c r="B118" s="126" t="s">
        <v>497</v>
      </c>
      <c r="C118" s="126" t="s">
        <v>62</v>
      </c>
      <c r="D118" s="114" t="s">
        <v>39</v>
      </c>
      <c r="E118" s="153"/>
      <c r="F118" s="51">
        <v>101</v>
      </c>
      <c r="G118" s="45">
        <v>95</v>
      </c>
      <c r="H118" s="45"/>
      <c r="I118" s="49">
        <f t="shared" ref="I118" si="12">SUM(E118:H118)</f>
        <v>196</v>
      </c>
      <c r="J118" s="73"/>
      <c r="K118" s="87"/>
      <c r="L118" s="50"/>
    </row>
    <row r="119" spans="1:12" s="41" customFormat="1" ht="12.75" hidden="1" customHeight="1">
      <c r="A119" s="148">
        <v>76</v>
      </c>
      <c r="B119" s="126" t="s">
        <v>498</v>
      </c>
      <c r="C119" s="126" t="s">
        <v>124</v>
      </c>
      <c r="D119" s="114" t="s">
        <v>39</v>
      </c>
      <c r="E119" s="153"/>
      <c r="F119" s="51">
        <v>102</v>
      </c>
      <c r="G119" s="45">
        <v>101</v>
      </c>
      <c r="H119" s="45"/>
      <c r="I119" s="49">
        <f t="shared" ref="I119:I120" si="13">SUM(E119:H119)</f>
        <v>203</v>
      </c>
      <c r="J119" s="73"/>
      <c r="K119" s="87"/>
      <c r="L119" s="50"/>
    </row>
    <row r="120" spans="1:12" s="41" customFormat="1" ht="12.75" hidden="1" customHeight="1">
      <c r="A120" s="148">
        <v>78</v>
      </c>
      <c r="B120" s="126" t="s">
        <v>505</v>
      </c>
      <c r="C120" s="126" t="s">
        <v>15</v>
      </c>
      <c r="D120" s="114" t="s">
        <v>36</v>
      </c>
      <c r="E120" s="153"/>
      <c r="F120" s="51">
        <v>117</v>
      </c>
      <c r="G120" s="45">
        <v>96</v>
      </c>
      <c r="H120" s="45"/>
      <c r="I120" s="49">
        <f t="shared" si="13"/>
        <v>213</v>
      </c>
      <c r="J120" s="73"/>
      <c r="K120" s="87"/>
      <c r="L120" s="50"/>
    </row>
    <row r="121" spans="1:12" s="41" customFormat="1" ht="12.75" hidden="1" customHeight="1">
      <c r="A121" s="148">
        <v>79</v>
      </c>
      <c r="B121" s="108" t="s">
        <v>361</v>
      </c>
      <c r="C121" s="108" t="s">
        <v>182</v>
      </c>
      <c r="D121" s="114" t="s">
        <v>41</v>
      </c>
      <c r="E121" s="45">
        <v>101</v>
      </c>
      <c r="F121" s="51">
        <v>116</v>
      </c>
      <c r="G121" s="153"/>
      <c r="H121" s="45"/>
      <c r="I121" s="49">
        <f>SUM(E121:H121)</f>
        <v>217</v>
      </c>
      <c r="J121" s="73"/>
      <c r="K121" s="87"/>
      <c r="L121" s="50"/>
    </row>
    <row r="122" spans="1:12" s="41" customFormat="1" ht="12.75" hidden="1" customHeight="1">
      <c r="A122" s="148">
        <v>81</v>
      </c>
      <c r="B122" s="108" t="s">
        <v>369</v>
      </c>
      <c r="C122" s="108" t="s">
        <v>15</v>
      </c>
      <c r="D122" s="114" t="s">
        <v>58</v>
      </c>
      <c r="E122" s="45">
        <v>109</v>
      </c>
      <c r="F122" s="153"/>
      <c r="G122" s="45">
        <v>113</v>
      </c>
      <c r="H122" s="51"/>
      <c r="I122" s="49">
        <f t="shared" ref="I122" si="14">SUM(E122:H122)</f>
        <v>222</v>
      </c>
      <c r="J122" s="73"/>
      <c r="K122" s="73"/>
      <c r="L122" s="50"/>
    </row>
    <row r="123" spans="1:12" s="41" customFormat="1" ht="12.75" hidden="1" customHeight="1">
      <c r="A123" s="148">
        <v>82</v>
      </c>
      <c r="B123" s="108" t="s">
        <v>328</v>
      </c>
      <c r="C123" s="108" t="s">
        <v>81</v>
      </c>
      <c r="D123" s="124" t="s">
        <v>39</v>
      </c>
      <c r="E123" s="45">
        <v>68</v>
      </c>
      <c r="F123" s="122">
        <v>85</v>
      </c>
      <c r="G123" s="65">
        <v>71</v>
      </c>
      <c r="H123" s="65"/>
      <c r="I123" s="133">
        <f>SUM(E123:H123)</f>
        <v>224</v>
      </c>
      <c r="J123" s="73"/>
      <c r="K123" s="87"/>
      <c r="L123" s="50"/>
    </row>
    <row r="124" spans="1:12" s="41" customFormat="1" ht="12.75" hidden="1" customHeight="1">
      <c r="A124" s="148">
        <v>83</v>
      </c>
      <c r="B124" s="108" t="s">
        <v>334</v>
      </c>
      <c r="C124" s="108" t="s">
        <v>71</v>
      </c>
      <c r="D124" s="114" t="s">
        <v>41</v>
      </c>
      <c r="E124" s="65">
        <v>74</v>
      </c>
      <c r="F124" s="51">
        <v>84</v>
      </c>
      <c r="G124" s="45">
        <v>76</v>
      </c>
      <c r="H124" s="45"/>
      <c r="I124" s="49">
        <f>SUM(E124:H124)</f>
        <v>234</v>
      </c>
      <c r="J124" s="73"/>
      <c r="K124" s="87"/>
      <c r="L124" s="50"/>
    </row>
    <row r="125" spans="1:12" s="41" customFormat="1" ht="12.75" hidden="1" customHeight="1">
      <c r="A125" s="148">
        <v>84</v>
      </c>
      <c r="B125" s="108" t="s">
        <v>344</v>
      </c>
      <c r="C125" s="108" t="s">
        <v>51</v>
      </c>
      <c r="D125" s="114" t="s">
        <v>40</v>
      </c>
      <c r="E125" s="45">
        <v>84</v>
      </c>
      <c r="F125" s="51">
        <v>80</v>
      </c>
      <c r="G125" s="45">
        <v>70</v>
      </c>
      <c r="H125" s="45"/>
      <c r="I125" s="49">
        <f>SUM(E125:H125)</f>
        <v>234</v>
      </c>
      <c r="J125" s="73"/>
      <c r="K125" s="87"/>
      <c r="L125" s="50"/>
    </row>
    <row r="126" spans="1:12" s="41" customFormat="1" ht="12.75" hidden="1" customHeight="1">
      <c r="A126" s="148">
        <v>85</v>
      </c>
      <c r="B126" s="108" t="s">
        <v>337</v>
      </c>
      <c r="C126" s="108" t="s">
        <v>79</v>
      </c>
      <c r="D126" s="114" t="s">
        <v>40</v>
      </c>
      <c r="E126" s="45">
        <v>77</v>
      </c>
      <c r="F126" s="51">
        <v>92</v>
      </c>
      <c r="G126" s="45">
        <v>80</v>
      </c>
      <c r="H126" s="45"/>
      <c r="I126" s="49">
        <f t="shared" ref="I126:I144" si="15">SUM(E126:H126)</f>
        <v>249</v>
      </c>
      <c r="J126" s="73"/>
      <c r="K126" s="87"/>
      <c r="L126" s="50"/>
    </row>
    <row r="127" spans="1:12" s="41" customFormat="1" ht="12.75" hidden="1" customHeight="1">
      <c r="A127" s="148">
        <v>86</v>
      </c>
      <c r="B127" s="108" t="s">
        <v>340</v>
      </c>
      <c r="C127" s="108" t="s">
        <v>67</v>
      </c>
      <c r="D127" s="124" t="s">
        <v>43</v>
      </c>
      <c r="E127" s="45">
        <v>80</v>
      </c>
      <c r="F127" s="122">
        <v>83</v>
      </c>
      <c r="G127" s="65">
        <v>88</v>
      </c>
      <c r="H127" s="65"/>
      <c r="I127" s="133">
        <f t="shared" si="15"/>
        <v>251</v>
      </c>
      <c r="J127" s="73"/>
      <c r="K127" s="87"/>
      <c r="L127" s="50"/>
    </row>
    <row r="128" spans="1:12" s="41" customFormat="1" ht="12.75" customHeight="1">
      <c r="A128" s="148"/>
      <c r="B128" s="108" t="s">
        <v>579</v>
      </c>
      <c r="C128" s="177" t="s">
        <v>73</v>
      </c>
      <c r="D128" s="114" t="s">
        <v>37</v>
      </c>
      <c r="E128" s="186">
        <v>20</v>
      </c>
      <c r="F128" s="122">
        <v>20</v>
      </c>
      <c r="G128" s="153"/>
      <c r="H128" s="153"/>
      <c r="I128" s="153"/>
      <c r="J128" s="153"/>
      <c r="K128" s="153"/>
      <c r="L128" s="50"/>
    </row>
    <row r="129" spans="1:12" s="41" customFormat="1" ht="12.75" customHeight="1">
      <c r="A129" s="148"/>
      <c r="B129" s="108" t="s">
        <v>847</v>
      </c>
      <c r="C129" s="177" t="s">
        <v>53</v>
      </c>
      <c r="D129" s="114" t="s">
        <v>37</v>
      </c>
      <c r="E129" s="186">
        <v>18</v>
      </c>
      <c r="F129" s="122">
        <v>24</v>
      </c>
      <c r="G129" s="153"/>
      <c r="H129" s="153"/>
      <c r="I129" s="153"/>
      <c r="J129" s="153"/>
      <c r="K129" s="153"/>
      <c r="L129" s="50"/>
    </row>
    <row r="130" spans="1:12" s="41" customFormat="1" ht="12.75" customHeight="1">
      <c r="A130" s="148"/>
      <c r="B130" s="108" t="s">
        <v>494</v>
      </c>
      <c r="C130" s="177" t="s">
        <v>768</v>
      </c>
      <c r="D130" s="114" t="s">
        <v>37</v>
      </c>
      <c r="E130" s="186">
        <v>27</v>
      </c>
      <c r="F130" s="153"/>
      <c r="G130" s="122">
        <v>27</v>
      </c>
      <c r="H130" s="153"/>
      <c r="I130" s="153"/>
      <c r="J130" s="153"/>
      <c r="K130" s="153"/>
      <c r="L130" s="50"/>
    </row>
    <row r="131" spans="1:12" s="41" customFormat="1" ht="12.75" customHeight="1" thickBot="1">
      <c r="A131" s="148"/>
      <c r="B131" s="108"/>
      <c r="C131" s="108"/>
      <c r="D131" s="114"/>
      <c r="E131" s="65"/>
      <c r="F131" s="51"/>
      <c r="G131" s="45"/>
      <c r="H131" s="45"/>
      <c r="I131" s="49"/>
      <c r="J131" s="73"/>
      <c r="K131" s="87"/>
      <c r="L131" s="50"/>
    </row>
    <row r="132" spans="1:12" s="41" customFormat="1" ht="12.75" hidden="1" customHeight="1">
      <c r="A132" s="148">
        <v>88</v>
      </c>
      <c r="B132" s="108" t="s">
        <v>348</v>
      </c>
      <c r="C132" s="108" t="s">
        <v>52</v>
      </c>
      <c r="D132" s="124" t="s">
        <v>43</v>
      </c>
      <c r="E132" s="45">
        <v>88</v>
      </c>
      <c r="F132" s="122">
        <v>90</v>
      </c>
      <c r="G132" s="65">
        <v>82</v>
      </c>
      <c r="H132" s="65"/>
      <c r="I132" s="133">
        <f t="shared" si="15"/>
        <v>260</v>
      </c>
      <c r="J132" s="73"/>
      <c r="K132" s="87"/>
      <c r="L132" s="50"/>
    </row>
    <row r="133" spans="1:12" s="41" customFormat="1" ht="12.75" hidden="1" customHeight="1">
      <c r="A133" s="148">
        <v>89</v>
      </c>
      <c r="B133" s="108" t="s">
        <v>347</v>
      </c>
      <c r="C133" s="108" t="s">
        <v>75</v>
      </c>
      <c r="D133" s="124" t="s">
        <v>41</v>
      </c>
      <c r="E133" s="65">
        <v>87</v>
      </c>
      <c r="F133" s="122">
        <v>91</v>
      </c>
      <c r="G133" s="65">
        <v>85</v>
      </c>
      <c r="H133" s="65"/>
      <c r="I133" s="133">
        <f t="shared" si="15"/>
        <v>263</v>
      </c>
      <c r="J133" s="73"/>
      <c r="K133" s="87"/>
      <c r="L133" s="50"/>
    </row>
    <row r="134" spans="1:12" s="41" customFormat="1" ht="12.75" hidden="1" customHeight="1">
      <c r="A134" s="148">
        <v>90</v>
      </c>
      <c r="B134" s="108" t="s">
        <v>352</v>
      </c>
      <c r="C134" s="108" t="s">
        <v>62</v>
      </c>
      <c r="D134" s="124" t="s">
        <v>40</v>
      </c>
      <c r="E134" s="45">
        <v>92</v>
      </c>
      <c r="F134" s="122">
        <v>88</v>
      </c>
      <c r="G134" s="65">
        <v>84</v>
      </c>
      <c r="H134" s="65"/>
      <c r="I134" s="133">
        <f t="shared" si="15"/>
        <v>264</v>
      </c>
      <c r="J134" s="73"/>
      <c r="K134" s="87"/>
      <c r="L134" s="50"/>
    </row>
    <row r="135" spans="1:12" s="41" customFormat="1" ht="12.75" hidden="1" customHeight="1">
      <c r="A135" s="148">
        <v>91</v>
      </c>
      <c r="B135" s="108" t="s">
        <v>349</v>
      </c>
      <c r="C135" s="108" t="s">
        <v>15</v>
      </c>
      <c r="D135" s="114" t="s">
        <v>40</v>
      </c>
      <c r="E135" s="65">
        <v>89</v>
      </c>
      <c r="F135" s="51">
        <v>96</v>
      </c>
      <c r="G135" s="45">
        <v>83</v>
      </c>
      <c r="H135" s="51"/>
      <c r="I135" s="49">
        <f t="shared" si="15"/>
        <v>268</v>
      </c>
      <c r="J135" s="73"/>
      <c r="K135" s="87"/>
      <c r="L135" s="50"/>
    </row>
    <row r="136" spans="1:12" s="41" customFormat="1" ht="12.75" hidden="1" customHeight="1">
      <c r="A136" s="148">
        <v>92</v>
      </c>
      <c r="B136" s="108" t="s">
        <v>350</v>
      </c>
      <c r="C136" s="108" t="s">
        <v>81</v>
      </c>
      <c r="D136" s="124" t="s">
        <v>40</v>
      </c>
      <c r="E136" s="45">
        <v>90</v>
      </c>
      <c r="F136" s="122">
        <v>97</v>
      </c>
      <c r="G136" s="65">
        <v>102</v>
      </c>
      <c r="H136" s="65"/>
      <c r="I136" s="133">
        <f t="shared" si="15"/>
        <v>289</v>
      </c>
      <c r="J136" s="73"/>
      <c r="K136" s="87"/>
      <c r="L136" s="50"/>
    </row>
    <row r="137" spans="1:12" s="41" customFormat="1" ht="12.75" hidden="1" customHeight="1">
      <c r="A137" s="148">
        <v>93</v>
      </c>
      <c r="B137" s="108" t="s">
        <v>353</v>
      </c>
      <c r="C137" s="108" t="s">
        <v>51</v>
      </c>
      <c r="D137" s="115" t="s">
        <v>41</v>
      </c>
      <c r="E137" s="45">
        <v>93</v>
      </c>
      <c r="F137" s="122">
        <v>103</v>
      </c>
      <c r="G137" s="65">
        <v>99</v>
      </c>
      <c r="H137" s="65"/>
      <c r="I137" s="133">
        <f t="shared" si="15"/>
        <v>295</v>
      </c>
      <c r="J137" s="73"/>
      <c r="K137" s="87"/>
      <c r="L137" s="50"/>
    </row>
    <row r="138" spans="1:12" s="41" customFormat="1" ht="12.75" hidden="1" customHeight="1">
      <c r="A138" s="148">
        <v>94</v>
      </c>
      <c r="B138" s="108" t="s">
        <v>354</v>
      </c>
      <c r="C138" s="108" t="s">
        <v>77</v>
      </c>
      <c r="D138" s="114" t="s">
        <v>43</v>
      </c>
      <c r="E138" s="65">
        <v>94</v>
      </c>
      <c r="F138" s="51">
        <v>107</v>
      </c>
      <c r="G138" s="45">
        <v>105</v>
      </c>
      <c r="H138" s="45"/>
      <c r="I138" s="49">
        <f t="shared" si="15"/>
        <v>306</v>
      </c>
      <c r="J138" s="73"/>
      <c r="K138" s="73"/>
      <c r="L138" s="50"/>
    </row>
    <row r="139" spans="1:12" s="41" customFormat="1" ht="12.75" hidden="1" customHeight="1">
      <c r="A139" s="148">
        <v>95</v>
      </c>
      <c r="B139" s="108" t="s">
        <v>358</v>
      </c>
      <c r="C139" s="108" t="s">
        <v>79</v>
      </c>
      <c r="D139" s="114" t="s">
        <v>43</v>
      </c>
      <c r="E139" s="65">
        <v>98</v>
      </c>
      <c r="F139" s="51">
        <v>106</v>
      </c>
      <c r="G139" s="45">
        <v>104</v>
      </c>
      <c r="H139" s="45"/>
      <c r="I139" s="49">
        <f t="shared" si="15"/>
        <v>308</v>
      </c>
      <c r="J139" s="73"/>
      <c r="K139" s="87"/>
      <c r="L139" s="50"/>
    </row>
    <row r="140" spans="1:12" s="41" customFormat="1" ht="12.75" hidden="1" customHeight="1">
      <c r="A140" s="148">
        <v>96</v>
      </c>
      <c r="B140" s="108" t="s">
        <v>357</v>
      </c>
      <c r="C140" s="108" t="s">
        <v>81</v>
      </c>
      <c r="D140" s="115" t="s">
        <v>42</v>
      </c>
      <c r="E140" s="45">
        <v>97</v>
      </c>
      <c r="F140" s="122">
        <v>108</v>
      </c>
      <c r="G140" s="65">
        <v>109</v>
      </c>
      <c r="H140" s="65"/>
      <c r="I140" s="133">
        <f t="shared" si="15"/>
        <v>314</v>
      </c>
      <c r="J140" s="73"/>
      <c r="K140" s="73"/>
      <c r="L140" s="50"/>
    </row>
    <row r="141" spans="1:12" s="41" customFormat="1" ht="12.75" hidden="1" customHeight="1">
      <c r="A141" s="148">
        <v>97</v>
      </c>
      <c r="B141" s="108" t="s">
        <v>362</v>
      </c>
      <c r="C141" s="108" t="s">
        <v>67</v>
      </c>
      <c r="D141" s="124" t="s">
        <v>45</v>
      </c>
      <c r="E141" s="65">
        <v>102</v>
      </c>
      <c r="F141" s="122">
        <v>110</v>
      </c>
      <c r="G141" s="65">
        <v>106</v>
      </c>
      <c r="H141" s="65"/>
      <c r="I141" s="133">
        <f t="shared" si="15"/>
        <v>318</v>
      </c>
      <c r="J141" s="73"/>
      <c r="K141" s="87"/>
      <c r="L141" s="50"/>
    </row>
    <row r="142" spans="1:12" s="41" customFormat="1" ht="12.75" hidden="1" customHeight="1">
      <c r="A142" s="148">
        <v>98</v>
      </c>
      <c r="B142" s="108" t="s">
        <v>364</v>
      </c>
      <c r="C142" s="108" t="s">
        <v>81</v>
      </c>
      <c r="D142" s="114" t="s">
        <v>41</v>
      </c>
      <c r="E142" s="65">
        <v>104</v>
      </c>
      <c r="F142" s="51">
        <v>114</v>
      </c>
      <c r="G142" s="45">
        <v>110</v>
      </c>
      <c r="H142" s="45"/>
      <c r="I142" s="49">
        <f t="shared" si="15"/>
        <v>328</v>
      </c>
      <c r="J142" s="73"/>
      <c r="K142" s="73"/>
      <c r="L142" s="50"/>
    </row>
    <row r="143" spans="1:12" s="41" customFormat="1" ht="12.75" hidden="1" customHeight="1">
      <c r="A143" s="148">
        <v>99</v>
      </c>
      <c r="B143" s="108" t="s">
        <v>365</v>
      </c>
      <c r="C143" s="108" t="s">
        <v>81</v>
      </c>
      <c r="D143" s="114" t="s">
        <v>43</v>
      </c>
      <c r="E143" s="45">
        <v>105</v>
      </c>
      <c r="F143" s="51">
        <v>115</v>
      </c>
      <c r="G143" s="45">
        <v>111</v>
      </c>
      <c r="H143" s="45"/>
      <c r="I143" s="49">
        <f t="shared" si="15"/>
        <v>331</v>
      </c>
      <c r="J143" s="73"/>
      <c r="K143" s="87"/>
      <c r="L143" s="50"/>
    </row>
    <row r="144" spans="1:12" s="41" customFormat="1" ht="12.75" hidden="1" customHeight="1">
      <c r="A144" s="148">
        <v>100</v>
      </c>
      <c r="B144" s="108" t="s">
        <v>368</v>
      </c>
      <c r="C144" s="108" t="s">
        <v>51</v>
      </c>
      <c r="D144" s="114" t="s">
        <v>41</v>
      </c>
      <c r="E144" s="65">
        <v>108</v>
      </c>
      <c r="F144" s="51">
        <v>118</v>
      </c>
      <c r="G144" s="45">
        <v>112</v>
      </c>
      <c r="H144" s="45"/>
      <c r="I144" s="49">
        <f t="shared" si="15"/>
        <v>338</v>
      </c>
      <c r="J144" s="73"/>
      <c r="K144" s="87"/>
      <c r="L144" s="50"/>
    </row>
    <row r="145" spans="1:12" s="41" customFormat="1" ht="12.75" hidden="1" customHeight="1">
      <c r="A145" s="148">
        <v>101</v>
      </c>
      <c r="B145" s="108" t="s">
        <v>345</v>
      </c>
      <c r="C145" s="108" t="s">
        <v>48</v>
      </c>
      <c r="D145" s="114" t="s">
        <v>36</v>
      </c>
      <c r="E145" s="65">
        <v>85</v>
      </c>
      <c r="F145" s="153"/>
      <c r="G145" s="153"/>
      <c r="H145" s="45"/>
      <c r="I145" s="138"/>
      <c r="J145" s="138"/>
      <c r="K145" s="138"/>
      <c r="L145" s="50"/>
    </row>
    <row r="146" spans="1:12" s="41" customFormat="1" ht="12.75" hidden="1" customHeight="1">
      <c r="A146" s="148">
        <v>102</v>
      </c>
      <c r="B146" s="108" t="s">
        <v>351</v>
      </c>
      <c r="C146" s="108" t="s">
        <v>61</v>
      </c>
      <c r="D146" s="114" t="s">
        <v>38</v>
      </c>
      <c r="E146" s="65">
        <v>91</v>
      </c>
      <c r="F146" s="153"/>
      <c r="G146" s="153"/>
      <c r="H146" s="45"/>
      <c r="I146" s="138"/>
      <c r="J146" s="138"/>
      <c r="K146" s="138"/>
      <c r="L146" s="50"/>
    </row>
    <row r="147" spans="1:12" s="41" customFormat="1" ht="12.75" hidden="1" customHeight="1">
      <c r="A147" s="148">
        <v>103</v>
      </c>
      <c r="B147" s="108" t="s">
        <v>355</v>
      </c>
      <c r="C147" s="108" t="s">
        <v>61</v>
      </c>
      <c r="D147" s="114" t="s">
        <v>38</v>
      </c>
      <c r="E147" s="45">
        <v>95</v>
      </c>
      <c r="F147" s="153"/>
      <c r="G147" s="153"/>
      <c r="H147" s="45"/>
      <c r="I147" s="138"/>
      <c r="J147" s="138"/>
      <c r="K147" s="138"/>
      <c r="L147" s="50"/>
    </row>
    <row r="148" spans="1:12" s="41" customFormat="1" ht="12.75" hidden="1" customHeight="1">
      <c r="A148" s="148">
        <v>104</v>
      </c>
      <c r="B148" s="108" t="s">
        <v>356</v>
      </c>
      <c r="C148" s="108" t="s">
        <v>182</v>
      </c>
      <c r="D148" s="115" t="s">
        <v>41</v>
      </c>
      <c r="E148" s="65">
        <v>96</v>
      </c>
      <c r="F148" s="153"/>
      <c r="G148" s="153"/>
      <c r="H148" s="65"/>
      <c r="I148" s="138"/>
      <c r="J148" s="138"/>
      <c r="K148" s="138"/>
      <c r="L148" s="50"/>
    </row>
    <row r="149" spans="1:12" s="41" customFormat="1" ht="12.75" hidden="1" customHeight="1">
      <c r="A149" s="148">
        <v>105</v>
      </c>
      <c r="B149" s="108" t="s">
        <v>359</v>
      </c>
      <c r="C149" s="108" t="s">
        <v>182</v>
      </c>
      <c r="D149" s="114" t="s">
        <v>42</v>
      </c>
      <c r="E149" s="45">
        <v>99</v>
      </c>
      <c r="F149" s="153"/>
      <c r="G149" s="153"/>
      <c r="H149" s="49"/>
      <c r="I149" s="138"/>
      <c r="J149" s="138"/>
      <c r="K149" s="138"/>
      <c r="L149" s="50"/>
    </row>
    <row r="150" spans="1:12" s="41" customFormat="1" ht="12.75" hidden="1" customHeight="1">
      <c r="A150" s="148">
        <v>106</v>
      </c>
      <c r="B150" s="108" t="s">
        <v>363</v>
      </c>
      <c r="C150" s="108" t="s">
        <v>51</v>
      </c>
      <c r="D150" s="114" t="s">
        <v>40</v>
      </c>
      <c r="E150" s="45">
        <v>103</v>
      </c>
      <c r="F150" s="153"/>
      <c r="G150" s="153"/>
      <c r="H150" s="51"/>
      <c r="I150" s="138"/>
      <c r="J150" s="138"/>
      <c r="K150" s="138"/>
      <c r="L150" s="50"/>
    </row>
    <row r="151" spans="1:12" s="41" customFormat="1" ht="12.75" hidden="1" customHeight="1">
      <c r="A151" s="148">
        <v>107</v>
      </c>
      <c r="B151" s="108" t="s">
        <v>366</v>
      </c>
      <c r="C151" s="108" t="s">
        <v>134</v>
      </c>
      <c r="D151" s="4" t="s">
        <v>44</v>
      </c>
      <c r="E151" s="65">
        <v>106</v>
      </c>
      <c r="F151" s="153"/>
      <c r="G151" s="153"/>
      <c r="H151" s="65"/>
      <c r="I151" s="138"/>
      <c r="J151" s="138"/>
      <c r="K151" s="138"/>
      <c r="L151" s="50"/>
    </row>
    <row r="152" spans="1:12" s="41" customFormat="1" ht="12.75" hidden="1" customHeight="1">
      <c r="A152" s="148">
        <v>109</v>
      </c>
      <c r="B152" s="118" t="s">
        <v>446</v>
      </c>
      <c r="C152" s="118" t="s">
        <v>49</v>
      </c>
      <c r="D152" s="114" t="s">
        <v>35</v>
      </c>
      <c r="E152" s="153"/>
      <c r="F152" s="51">
        <v>2</v>
      </c>
      <c r="G152" s="153"/>
      <c r="H152" s="45"/>
      <c r="I152" s="138"/>
      <c r="J152" s="138"/>
      <c r="K152" s="138"/>
      <c r="L152" s="50"/>
    </row>
    <row r="153" spans="1:12" s="41" customFormat="1" ht="12.75" hidden="1" customHeight="1">
      <c r="A153" s="148">
        <v>110</v>
      </c>
      <c r="B153" s="118" t="s">
        <v>448</v>
      </c>
      <c r="C153" s="118" t="s">
        <v>66</v>
      </c>
      <c r="D153" s="114" t="s">
        <v>35</v>
      </c>
      <c r="E153" s="153"/>
      <c r="F153" s="51">
        <v>5</v>
      </c>
      <c r="G153" s="153"/>
      <c r="H153" s="45"/>
      <c r="I153" s="138"/>
      <c r="J153" s="138"/>
      <c r="K153" s="138"/>
      <c r="L153" s="50"/>
    </row>
    <row r="154" spans="1:12" s="41" customFormat="1" ht="12.75" hidden="1" customHeight="1">
      <c r="A154" s="148">
        <v>111</v>
      </c>
      <c r="B154" s="118" t="s">
        <v>450</v>
      </c>
      <c r="C154" s="118" t="s">
        <v>49</v>
      </c>
      <c r="D154" s="115" t="s">
        <v>35</v>
      </c>
      <c r="E154" s="153"/>
      <c r="F154" s="122">
        <v>7</v>
      </c>
      <c r="G154" s="153"/>
      <c r="H154" s="122"/>
      <c r="I154" s="138"/>
      <c r="J154" s="138"/>
      <c r="K154" s="138"/>
      <c r="L154" s="50"/>
    </row>
    <row r="155" spans="1:12" s="41" customFormat="1" ht="12.75" hidden="1" customHeight="1">
      <c r="A155" s="148">
        <v>116</v>
      </c>
      <c r="B155" s="118" t="s">
        <v>457</v>
      </c>
      <c r="C155" s="118" t="s">
        <v>455</v>
      </c>
      <c r="D155" s="115" t="s">
        <v>42</v>
      </c>
      <c r="E155" s="153"/>
      <c r="F155" s="122">
        <v>17</v>
      </c>
      <c r="G155" s="153"/>
      <c r="H155" s="65"/>
      <c r="I155" s="138"/>
      <c r="J155" s="138"/>
      <c r="K155" s="138"/>
      <c r="L155" s="50"/>
    </row>
    <row r="156" spans="1:12" s="41" customFormat="1" ht="12.75" hidden="1" customHeight="1">
      <c r="A156" s="148">
        <v>117</v>
      </c>
      <c r="B156" s="118" t="s">
        <v>462</v>
      </c>
      <c r="C156" s="118" t="s">
        <v>73</v>
      </c>
      <c r="D156" s="114" t="s">
        <v>38</v>
      </c>
      <c r="E156" s="153"/>
      <c r="F156" s="51">
        <v>28</v>
      </c>
      <c r="G156" s="153"/>
      <c r="H156" s="45"/>
      <c r="I156" s="138"/>
      <c r="J156" s="138"/>
      <c r="K156" s="138"/>
      <c r="L156" s="50"/>
    </row>
    <row r="157" spans="1:12" s="41" customFormat="1" ht="12.75" hidden="1" customHeight="1">
      <c r="A157" s="148">
        <v>118</v>
      </c>
      <c r="B157" s="126" t="s">
        <v>463</v>
      </c>
      <c r="C157" s="126" t="s">
        <v>66</v>
      </c>
      <c r="D157" s="115" t="s">
        <v>40</v>
      </c>
      <c r="E157" s="153"/>
      <c r="F157" s="122">
        <v>30</v>
      </c>
      <c r="G157" s="153"/>
      <c r="H157" s="65"/>
      <c r="I157" s="138"/>
      <c r="J157" s="138"/>
      <c r="K157" s="138"/>
      <c r="L157" s="50"/>
    </row>
    <row r="158" spans="1:12" s="41" customFormat="1" ht="12.75" hidden="1" customHeight="1">
      <c r="A158" s="148">
        <v>121</v>
      </c>
      <c r="B158" s="118" t="s">
        <v>471</v>
      </c>
      <c r="C158" s="118" t="s">
        <v>51</v>
      </c>
      <c r="D158" s="124" t="s">
        <v>38</v>
      </c>
      <c r="E158" s="153"/>
      <c r="F158" s="122">
        <v>53</v>
      </c>
      <c r="G158" s="153"/>
      <c r="H158" s="65"/>
      <c r="I158" s="138"/>
      <c r="J158" s="138"/>
      <c r="K158" s="138"/>
      <c r="L158" s="50"/>
    </row>
    <row r="159" spans="1:12" s="41" customFormat="1" ht="12.75" hidden="1" customHeight="1">
      <c r="A159" s="148">
        <v>122</v>
      </c>
      <c r="B159" s="118" t="s">
        <v>472</v>
      </c>
      <c r="C159" s="118" t="s">
        <v>53</v>
      </c>
      <c r="D159" s="124" t="s">
        <v>36</v>
      </c>
      <c r="E159" s="153"/>
      <c r="F159" s="122">
        <v>54</v>
      </c>
      <c r="G159" s="153"/>
      <c r="H159" s="65"/>
      <c r="I159" s="138"/>
      <c r="J159" s="138"/>
      <c r="K159" s="138"/>
      <c r="L159" s="50"/>
    </row>
    <row r="160" spans="1:12" s="41" customFormat="1" ht="12.75" hidden="1" customHeight="1">
      <c r="A160" s="148">
        <v>124</v>
      </c>
      <c r="B160" s="118" t="s">
        <v>476</v>
      </c>
      <c r="C160" s="118" t="s">
        <v>75</v>
      </c>
      <c r="D160" s="114" t="s">
        <v>42</v>
      </c>
      <c r="E160" s="153"/>
      <c r="F160" s="51">
        <v>60</v>
      </c>
      <c r="G160" s="153"/>
      <c r="H160" s="45"/>
      <c r="I160" s="138"/>
      <c r="J160" s="138"/>
      <c r="K160" s="138"/>
      <c r="L160" s="50"/>
    </row>
    <row r="161" spans="1:12" s="41" customFormat="1" ht="12.75" hidden="1" customHeight="1">
      <c r="A161" s="148">
        <v>125</v>
      </c>
      <c r="B161" s="126" t="s">
        <v>477</v>
      </c>
      <c r="C161" s="126" t="s">
        <v>69</v>
      </c>
      <c r="D161" s="124" t="s">
        <v>35</v>
      </c>
      <c r="E161" s="153"/>
      <c r="F161" s="122">
        <v>63</v>
      </c>
      <c r="G161" s="153"/>
      <c r="H161" s="65"/>
      <c r="I161" s="138"/>
      <c r="J161" s="138"/>
      <c r="K161" s="138"/>
      <c r="L161" s="50"/>
    </row>
    <row r="162" spans="1:12" s="41" customFormat="1" ht="12.75" hidden="1" customHeight="1">
      <c r="A162" s="148">
        <v>126</v>
      </c>
      <c r="B162" s="118" t="s">
        <v>479</v>
      </c>
      <c r="C162" s="118" t="s">
        <v>124</v>
      </c>
      <c r="D162" s="114" t="s">
        <v>40</v>
      </c>
      <c r="E162" s="153"/>
      <c r="F162" s="51">
        <v>68</v>
      </c>
      <c r="G162" s="153"/>
      <c r="H162" s="45"/>
      <c r="I162" s="138"/>
      <c r="J162" s="138"/>
      <c r="K162" s="138"/>
      <c r="L162" s="50"/>
    </row>
    <row r="163" spans="1:12" s="41" customFormat="1" ht="12.75" hidden="1" customHeight="1">
      <c r="A163" s="148">
        <v>127</v>
      </c>
      <c r="B163" s="118" t="s">
        <v>480</v>
      </c>
      <c r="C163" s="118" t="s">
        <v>67</v>
      </c>
      <c r="D163" s="115" t="s">
        <v>41</v>
      </c>
      <c r="E163" s="153"/>
      <c r="F163" s="122">
        <v>70</v>
      </c>
      <c r="G163" s="153"/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129</v>
      </c>
      <c r="B164" s="118" t="s">
        <v>485</v>
      </c>
      <c r="C164" s="118" t="s">
        <v>378</v>
      </c>
      <c r="D164" s="114" t="s">
        <v>43</v>
      </c>
      <c r="E164" s="153"/>
      <c r="F164" s="51">
        <v>76</v>
      </c>
      <c r="G164" s="153"/>
      <c r="H164" s="45"/>
      <c r="I164" s="138"/>
      <c r="J164" s="138"/>
      <c r="K164" s="138"/>
      <c r="L164" s="50"/>
    </row>
    <row r="165" spans="1:12" s="41" customFormat="1" ht="12.75" hidden="1" customHeight="1">
      <c r="A165" s="148">
        <v>130</v>
      </c>
      <c r="B165" s="126" t="s">
        <v>486</v>
      </c>
      <c r="C165" s="126" t="s">
        <v>75</v>
      </c>
      <c r="D165" s="114" t="s">
        <v>36</v>
      </c>
      <c r="E165" s="153"/>
      <c r="F165" s="51">
        <v>77</v>
      </c>
      <c r="G165" s="153"/>
      <c r="H165" s="45"/>
      <c r="I165" s="138"/>
      <c r="J165" s="138"/>
      <c r="K165" s="138"/>
      <c r="L165" s="50"/>
    </row>
    <row r="166" spans="1:12" s="41" customFormat="1" ht="12.75" hidden="1" customHeight="1">
      <c r="A166" s="148">
        <v>131</v>
      </c>
      <c r="B166" s="126" t="s">
        <v>487</v>
      </c>
      <c r="C166" s="126" t="s">
        <v>51</v>
      </c>
      <c r="D166" s="114" t="s">
        <v>38</v>
      </c>
      <c r="E166" s="153"/>
      <c r="F166" s="51">
        <v>78</v>
      </c>
      <c r="G166" s="153"/>
      <c r="H166" s="45"/>
      <c r="I166" s="138"/>
      <c r="J166" s="138"/>
      <c r="K166" s="138"/>
      <c r="L166" s="50"/>
    </row>
    <row r="167" spans="1:12" s="41" customFormat="1" ht="12.75" hidden="1" customHeight="1">
      <c r="A167" s="148">
        <v>132</v>
      </c>
      <c r="B167" s="126" t="s">
        <v>489</v>
      </c>
      <c r="C167" s="126" t="s">
        <v>66</v>
      </c>
      <c r="D167" s="114" t="s">
        <v>35</v>
      </c>
      <c r="E167" s="153"/>
      <c r="F167" s="51">
        <v>81</v>
      </c>
      <c r="G167" s="153"/>
      <c r="H167" s="45"/>
      <c r="I167" s="138"/>
      <c r="J167" s="138"/>
      <c r="K167" s="138"/>
      <c r="L167" s="50"/>
    </row>
    <row r="168" spans="1:12" s="41" customFormat="1" ht="12.75" hidden="1" customHeight="1">
      <c r="A168" s="148">
        <v>133</v>
      </c>
      <c r="B168" s="118" t="s">
        <v>490</v>
      </c>
      <c r="C168" s="118" t="s">
        <v>52</v>
      </c>
      <c r="D168" s="114" t="s">
        <v>36</v>
      </c>
      <c r="E168" s="153"/>
      <c r="F168" s="51">
        <v>82</v>
      </c>
      <c r="G168" s="153"/>
      <c r="H168" s="45"/>
      <c r="I168" s="138"/>
      <c r="J168" s="138"/>
      <c r="K168" s="138"/>
      <c r="L168" s="50"/>
    </row>
    <row r="169" spans="1:12" s="41" customFormat="1" ht="12.75" hidden="1" customHeight="1">
      <c r="A169" s="148">
        <v>134</v>
      </c>
      <c r="B169" s="142" t="s">
        <v>491</v>
      </c>
      <c r="C169" s="142" t="s">
        <v>66</v>
      </c>
      <c r="D169" s="114" t="s">
        <v>36</v>
      </c>
      <c r="E169" s="153"/>
      <c r="F169" s="51">
        <v>86</v>
      </c>
      <c r="G169" s="153"/>
      <c r="H169" s="45"/>
      <c r="I169" s="138"/>
      <c r="J169" s="138"/>
      <c r="K169" s="138"/>
      <c r="L169" s="50"/>
    </row>
    <row r="170" spans="1:12" s="41" customFormat="1" ht="12.75" hidden="1" customHeight="1">
      <c r="A170" s="148">
        <v>135</v>
      </c>
      <c r="B170" s="126" t="s">
        <v>492</v>
      </c>
      <c r="C170" s="126" t="s">
        <v>124</v>
      </c>
      <c r="D170" s="114" t="s">
        <v>41</v>
      </c>
      <c r="E170" s="153"/>
      <c r="F170" s="51">
        <v>94</v>
      </c>
      <c r="G170" s="153"/>
      <c r="H170" s="45"/>
      <c r="I170" s="138"/>
      <c r="J170" s="138"/>
      <c r="K170" s="138"/>
      <c r="L170" s="50"/>
    </row>
    <row r="171" spans="1:12" s="41" customFormat="1" ht="12.75" hidden="1" customHeight="1">
      <c r="A171" s="148">
        <v>137</v>
      </c>
      <c r="B171" s="118" t="s">
        <v>495</v>
      </c>
      <c r="C171" s="118" t="s">
        <v>57</v>
      </c>
      <c r="D171" s="114" t="s">
        <v>41</v>
      </c>
      <c r="E171" s="153"/>
      <c r="F171" s="51">
        <v>99</v>
      </c>
      <c r="G171" s="153"/>
      <c r="H171" s="51"/>
      <c r="I171" s="138"/>
      <c r="J171" s="138"/>
      <c r="K171" s="138"/>
      <c r="L171" s="50"/>
    </row>
    <row r="172" spans="1:12" s="41" customFormat="1" ht="12.75" hidden="1" customHeight="1">
      <c r="A172" s="148">
        <v>138</v>
      </c>
      <c r="B172" s="118" t="s">
        <v>496</v>
      </c>
      <c r="C172" s="118" t="s">
        <v>182</v>
      </c>
      <c r="D172" s="114" t="s">
        <v>40</v>
      </c>
      <c r="E172" s="153"/>
      <c r="F172" s="51">
        <v>100</v>
      </c>
      <c r="G172" s="153"/>
      <c r="H172" s="45"/>
      <c r="I172" s="138"/>
      <c r="J172" s="138"/>
      <c r="K172" s="138"/>
      <c r="L172" s="50"/>
    </row>
    <row r="173" spans="1:12" s="41" customFormat="1" ht="12.75" hidden="1" customHeight="1">
      <c r="A173" s="148">
        <v>139</v>
      </c>
      <c r="B173" s="118" t="s">
        <v>500</v>
      </c>
      <c r="C173" s="118" t="s">
        <v>475</v>
      </c>
      <c r="D173" s="114" t="s">
        <v>43</v>
      </c>
      <c r="E173" s="153"/>
      <c r="F173" s="51">
        <v>105</v>
      </c>
      <c r="G173" s="153"/>
      <c r="H173" s="45"/>
      <c r="I173" s="138"/>
      <c r="J173" s="138"/>
      <c r="K173" s="138"/>
      <c r="L173" s="50"/>
    </row>
    <row r="174" spans="1:12" s="41" customFormat="1" ht="12.75" hidden="1" customHeight="1">
      <c r="A174" s="148">
        <v>140</v>
      </c>
      <c r="B174" s="118" t="s">
        <v>501</v>
      </c>
      <c r="C174" s="118" t="s">
        <v>67</v>
      </c>
      <c r="D174" s="114" t="s">
        <v>44</v>
      </c>
      <c r="E174" s="153"/>
      <c r="F174" s="51">
        <v>109</v>
      </c>
      <c r="G174" s="153"/>
      <c r="H174" s="45"/>
      <c r="I174" s="138"/>
      <c r="J174" s="138"/>
      <c r="K174" s="138"/>
      <c r="L174" s="50"/>
    </row>
    <row r="175" spans="1:12" s="41" customFormat="1" ht="12.75" hidden="1" customHeight="1">
      <c r="A175" s="148">
        <v>141</v>
      </c>
      <c r="B175" s="142" t="s">
        <v>503</v>
      </c>
      <c r="C175" s="142" t="s">
        <v>124</v>
      </c>
      <c r="D175" s="114" t="s">
        <v>42</v>
      </c>
      <c r="E175" s="153"/>
      <c r="F175" s="51">
        <v>112</v>
      </c>
      <c r="G175" s="153"/>
      <c r="H175" s="45"/>
      <c r="I175" s="138"/>
      <c r="J175" s="138"/>
      <c r="K175" s="138"/>
      <c r="L175" s="50"/>
    </row>
    <row r="176" spans="1:12" s="41" customFormat="1" ht="12.75" hidden="1" customHeight="1">
      <c r="A176" s="148">
        <v>142</v>
      </c>
      <c r="B176" s="118" t="s">
        <v>504</v>
      </c>
      <c r="C176" s="118" t="s">
        <v>107</v>
      </c>
      <c r="D176" s="114" t="s">
        <v>42</v>
      </c>
      <c r="E176" s="153"/>
      <c r="F176" s="51">
        <v>113</v>
      </c>
      <c r="G176" s="153"/>
      <c r="H176" s="45"/>
      <c r="I176" s="138"/>
      <c r="J176" s="138"/>
      <c r="K176" s="138"/>
      <c r="L176" s="50"/>
    </row>
    <row r="177" spans="1:12" s="41" customFormat="1" ht="12.75" hidden="1" customHeight="1">
      <c r="A177" s="148">
        <v>143</v>
      </c>
      <c r="B177" s="118" t="s">
        <v>550</v>
      </c>
      <c r="C177" s="118" t="s">
        <v>455</v>
      </c>
      <c r="D177" s="124" t="s">
        <v>39</v>
      </c>
      <c r="E177" s="153"/>
      <c r="F177" s="153"/>
      <c r="G177" s="65">
        <v>5</v>
      </c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147</v>
      </c>
      <c r="B178" s="142" t="s">
        <v>554</v>
      </c>
      <c r="C178" s="142" t="s">
        <v>48</v>
      </c>
      <c r="D178" s="4" t="s">
        <v>36</v>
      </c>
      <c r="E178" s="153"/>
      <c r="F178" s="153"/>
      <c r="G178" s="65">
        <v>9</v>
      </c>
      <c r="H178" s="122"/>
      <c r="I178" s="138"/>
      <c r="J178" s="138"/>
      <c r="K178" s="138"/>
      <c r="L178" s="50"/>
    </row>
    <row r="179" spans="1:12" s="41" customFormat="1" ht="12.75" hidden="1" customHeight="1">
      <c r="A179" s="148">
        <v>148</v>
      </c>
      <c r="B179" s="126" t="s">
        <v>555</v>
      </c>
      <c r="C179" s="126" t="s">
        <v>79</v>
      </c>
      <c r="D179" s="115" t="s">
        <v>41</v>
      </c>
      <c r="E179" s="153"/>
      <c r="F179" s="153"/>
      <c r="G179" s="65">
        <v>93</v>
      </c>
      <c r="H179" s="65"/>
      <c r="I179" s="138"/>
      <c r="J179" s="138"/>
      <c r="K179" s="138"/>
      <c r="L179" s="50"/>
    </row>
    <row r="180" spans="1:12" s="41" customFormat="1" ht="12.75" hidden="1" customHeight="1">
      <c r="A180" s="148">
        <v>149</v>
      </c>
      <c r="B180" s="126" t="s">
        <v>556</v>
      </c>
      <c r="C180" s="126" t="s">
        <v>133</v>
      </c>
      <c r="D180" s="115" t="s">
        <v>40</v>
      </c>
      <c r="E180" s="153"/>
      <c r="F180" s="153"/>
      <c r="G180" s="65">
        <v>72</v>
      </c>
      <c r="H180" s="65"/>
      <c r="I180" s="138"/>
      <c r="J180" s="138"/>
      <c r="K180" s="138"/>
      <c r="L180" s="50"/>
    </row>
    <row r="181" spans="1:12" s="41" customFormat="1" ht="12.75" hidden="1" customHeight="1">
      <c r="A181" s="148">
        <v>150</v>
      </c>
      <c r="B181" s="118" t="s">
        <v>557</v>
      </c>
      <c r="C181" s="118" t="s">
        <v>133</v>
      </c>
      <c r="D181" s="124" t="s">
        <v>38</v>
      </c>
      <c r="E181" s="153"/>
      <c r="F181" s="153"/>
      <c r="G181" s="65">
        <v>75</v>
      </c>
      <c r="H181" s="65"/>
      <c r="I181" s="138"/>
      <c r="J181" s="138"/>
      <c r="K181" s="138"/>
      <c r="L181" s="50"/>
    </row>
    <row r="182" spans="1:12" s="41" customFormat="1" ht="12.75" hidden="1" customHeight="1">
      <c r="A182" s="148">
        <v>151</v>
      </c>
      <c r="B182" s="126" t="s">
        <v>558</v>
      </c>
      <c r="C182" s="126" t="s">
        <v>69</v>
      </c>
      <c r="D182" s="115" t="s">
        <v>36</v>
      </c>
      <c r="E182" s="153"/>
      <c r="F182" s="153"/>
      <c r="G182" s="65">
        <v>13</v>
      </c>
      <c r="H182" s="65"/>
      <c r="I182" s="138"/>
      <c r="J182" s="138"/>
      <c r="K182" s="138"/>
      <c r="L182" s="50"/>
    </row>
    <row r="183" spans="1:12" s="41" customFormat="1" ht="12.75" hidden="1" customHeight="1">
      <c r="A183" s="148">
        <v>152</v>
      </c>
      <c r="B183" s="126" t="s">
        <v>559</v>
      </c>
      <c r="C183" s="126" t="s">
        <v>69</v>
      </c>
      <c r="D183" s="115" t="s">
        <v>39</v>
      </c>
      <c r="E183" s="153"/>
      <c r="F183" s="153"/>
      <c r="G183" s="65">
        <v>26</v>
      </c>
      <c r="H183" s="65"/>
      <c r="I183" s="138"/>
      <c r="J183" s="138"/>
      <c r="K183" s="138"/>
      <c r="L183" s="50"/>
    </row>
    <row r="184" spans="1:12" s="41" customFormat="1" ht="12.75" hidden="1" customHeight="1">
      <c r="A184" s="148">
        <v>155</v>
      </c>
      <c r="B184" s="126" t="s">
        <v>562</v>
      </c>
      <c r="C184" s="126" t="s">
        <v>62</v>
      </c>
      <c r="D184" s="115" t="s">
        <v>40</v>
      </c>
      <c r="E184" s="153"/>
      <c r="F184" s="153"/>
      <c r="G184" s="65">
        <v>69</v>
      </c>
      <c r="H184" s="65"/>
      <c r="I184" s="138"/>
      <c r="J184" s="138"/>
      <c r="K184" s="138"/>
      <c r="L184" s="50"/>
    </row>
    <row r="185" spans="1:12" s="41" customFormat="1" ht="12.75" hidden="1" customHeight="1">
      <c r="A185" s="148">
        <v>156</v>
      </c>
      <c r="B185" s="118" t="s">
        <v>563</v>
      </c>
      <c r="C185" s="118" t="s">
        <v>62</v>
      </c>
      <c r="D185" s="124" t="s">
        <v>42</v>
      </c>
      <c r="E185" s="153"/>
      <c r="F185" s="153"/>
      <c r="G185" s="65">
        <v>77</v>
      </c>
      <c r="H185" s="65"/>
      <c r="I185" s="138"/>
      <c r="J185" s="138"/>
      <c r="K185" s="138"/>
      <c r="L185" s="50"/>
    </row>
    <row r="186" spans="1:12" s="41" customFormat="1" ht="12.75" hidden="1" customHeight="1">
      <c r="A186" s="148">
        <v>157</v>
      </c>
      <c r="B186" s="118" t="s">
        <v>564</v>
      </c>
      <c r="C186" s="118" t="s">
        <v>182</v>
      </c>
      <c r="D186" s="124" t="s">
        <v>38</v>
      </c>
      <c r="E186" s="153"/>
      <c r="F186" s="153"/>
      <c r="G186" s="65">
        <v>41</v>
      </c>
      <c r="H186" s="65"/>
      <c r="I186" s="138"/>
      <c r="J186" s="138"/>
      <c r="K186" s="138"/>
      <c r="L186" s="50"/>
    </row>
    <row r="187" spans="1:12" s="41" customFormat="1" ht="12.75" hidden="1" customHeight="1">
      <c r="A187" s="148">
        <v>158</v>
      </c>
      <c r="B187" s="118" t="s">
        <v>565</v>
      </c>
      <c r="C187" s="118" t="s">
        <v>52</v>
      </c>
      <c r="D187" s="124" t="s">
        <v>38</v>
      </c>
      <c r="E187" s="153"/>
      <c r="F187" s="153"/>
      <c r="G187" s="65">
        <v>92</v>
      </c>
      <c r="H187" s="65"/>
      <c r="I187" s="138"/>
      <c r="J187" s="138"/>
      <c r="K187" s="138"/>
      <c r="L187" s="50"/>
    </row>
    <row r="188" spans="1:12" s="41" customFormat="1" ht="12.75" hidden="1" customHeight="1">
      <c r="A188" s="148">
        <v>159</v>
      </c>
      <c r="B188" s="118" t="s">
        <v>566</v>
      </c>
      <c r="C188" s="118" t="s">
        <v>124</v>
      </c>
      <c r="D188" s="124" t="s">
        <v>40</v>
      </c>
      <c r="E188" s="153"/>
      <c r="F188" s="153"/>
      <c r="G188" s="65">
        <v>36</v>
      </c>
      <c r="H188" s="65"/>
      <c r="I188" s="138"/>
      <c r="J188" s="138"/>
      <c r="K188" s="138"/>
      <c r="L188" s="50"/>
    </row>
    <row r="189" spans="1:12" s="41" customFormat="1" ht="12.75" hidden="1" customHeight="1">
      <c r="A189" s="148">
        <v>160</v>
      </c>
      <c r="B189" s="118" t="s">
        <v>567</v>
      </c>
      <c r="C189" s="118" t="s">
        <v>124</v>
      </c>
      <c r="D189" s="124" t="s">
        <v>38</v>
      </c>
      <c r="E189" s="153"/>
      <c r="F189" s="153"/>
      <c r="G189" s="65">
        <v>89</v>
      </c>
      <c r="H189" s="65"/>
      <c r="I189" s="138"/>
      <c r="J189" s="138"/>
      <c r="K189" s="138"/>
      <c r="L189" s="50"/>
    </row>
    <row r="190" spans="1:12" s="41" customFormat="1" ht="12.75" hidden="1" customHeight="1">
      <c r="A190" s="148">
        <v>161</v>
      </c>
      <c r="B190" s="118" t="s">
        <v>568</v>
      </c>
      <c r="C190" s="118" t="s">
        <v>124</v>
      </c>
      <c r="D190" s="124" t="s">
        <v>40</v>
      </c>
      <c r="E190" s="153"/>
      <c r="F190" s="153"/>
      <c r="G190" s="65">
        <v>100</v>
      </c>
      <c r="H190" s="65"/>
      <c r="I190" s="138"/>
      <c r="J190" s="138"/>
      <c r="K190" s="138"/>
      <c r="L190" s="50"/>
    </row>
    <row r="191" spans="1:12" s="41" customFormat="1" ht="12.75" hidden="1" customHeight="1">
      <c r="A191" s="148">
        <v>162</v>
      </c>
      <c r="B191" s="118" t="s">
        <v>569</v>
      </c>
      <c r="C191" s="118" t="s">
        <v>47</v>
      </c>
      <c r="D191" s="124" t="s">
        <v>40</v>
      </c>
      <c r="E191" s="153"/>
      <c r="F191" s="153"/>
      <c r="G191" s="65">
        <v>46</v>
      </c>
      <c r="H191" s="65"/>
      <c r="I191" s="138"/>
      <c r="J191" s="138"/>
      <c r="K191" s="138"/>
      <c r="L191" s="50"/>
    </row>
    <row r="192" spans="1:12" s="41" customFormat="1" ht="12.75" hidden="1" customHeight="1">
      <c r="A192" s="148">
        <v>163</v>
      </c>
      <c r="B192" s="118" t="s">
        <v>570</v>
      </c>
      <c r="C192" s="118" t="s">
        <v>47</v>
      </c>
      <c r="D192" s="124" t="s">
        <v>41</v>
      </c>
      <c r="E192" s="153"/>
      <c r="F192" s="153"/>
      <c r="G192" s="65">
        <v>73</v>
      </c>
      <c r="H192" s="65"/>
      <c r="I192" s="138"/>
      <c r="J192" s="138"/>
      <c r="K192" s="138"/>
      <c r="L192" s="50"/>
    </row>
    <row r="193" spans="1:12" s="41" customFormat="1" ht="12.75" hidden="1" customHeight="1">
      <c r="A193" s="148">
        <v>164</v>
      </c>
      <c r="B193" s="118" t="s">
        <v>571</v>
      </c>
      <c r="C193" s="118" t="s">
        <v>47</v>
      </c>
      <c r="D193" s="124" t="s">
        <v>40</v>
      </c>
      <c r="E193" s="153"/>
      <c r="F193" s="153"/>
      <c r="G193" s="65">
        <v>91</v>
      </c>
      <c r="H193" s="65"/>
      <c r="I193" s="138"/>
      <c r="J193" s="138"/>
      <c r="K193" s="138"/>
      <c r="L193" s="50"/>
    </row>
    <row r="194" spans="1:12" s="41" customFormat="1" ht="12.75" hidden="1" customHeight="1">
      <c r="A194" s="148">
        <v>165</v>
      </c>
      <c r="B194" s="118" t="s">
        <v>572</v>
      </c>
      <c r="C194" s="118" t="s">
        <v>77</v>
      </c>
      <c r="D194" s="124" t="s">
        <v>36</v>
      </c>
      <c r="E194" s="153"/>
      <c r="F194" s="153"/>
      <c r="G194" s="65">
        <v>49</v>
      </c>
      <c r="H194" s="65"/>
      <c r="I194" s="138"/>
      <c r="J194" s="138"/>
      <c r="K194" s="138"/>
      <c r="L194" s="50"/>
    </row>
    <row r="195" spans="1:12" s="41" customFormat="1" ht="12.75" hidden="1" customHeight="1">
      <c r="A195" s="148">
        <v>166</v>
      </c>
      <c r="B195" s="118" t="s">
        <v>573</v>
      </c>
      <c r="C195" s="118" t="s">
        <v>71</v>
      </c>
      <c r="D195" s="124" t="s">
        <v>39</v>
      </c>
      <c r="E195" s="153"/>
      <c r="F195" s="153"/>
      <c r="G195" s="65">
        <v>52</v>
      </c>
      <c r="H195" s="65"/>
      <c r="I195" s="138"/>
      <c r="J195" s="138"/>
      <c r="K195" s="138"/>
      <c r="L195" s="50"/>
    </row>
    <row r="196" spans="1:12" s="41" customFormat="1" ht="12.75" hidden="1" customHeight="1">
      <c r="A196" s="148">
        <v>167</v>
      </c>
      <c r="B196" s="118" t="s">
        <v>574</v>
      </c>
      <c r="C196" s="118" t="s">
        <v>71</v>
      </c>
      <c r="D196" s="124" t="s">
        <v>35</v>
      </c>
      <c r="E196" s="153"/>
      <c r="F196" s="153"/>
      <c r="G196" s="65">
        <v>65</v>
      </c>
      <c r="H196" s="65"/>
      <c r="I196" s="138"/>
      <c r="J196" s="138"/>
      <c r="K196" s="138"/>
      <c r="L196" s="50"/>
    </row>
    <row r="197" spans="1:12" s="41" customFormat="1" ht="12.75" hidden="1" customHeight="1">
      <c r="A197" s="148">
        <v>168</v>
      </c>
      <c r="B197" s="118" t="s">
        <v>575</v>
      </c>
      <c r="C197" s="118" t="s">
        <v>57</v>
      </c>
      <c r="D197" s="124" t="s">
        <v>40</v>
      </c>
      <c r="E197" s="153"/>
      <c r="F197" s="153"/>
      <c r="G197" s="65">
        <v>86</v>
      </c>
      <c r="H197" s="65"/>
      <c r="I197" s="138"/>
      <c r="J197" s="138"/>
      <c r="K197" s="138"/>
      <c r="L197" s="50"/>
    </row>
    <row r="198" spans="1:12" s="41" customFormat="1" ht="12.75" hidden="1" customHeight="1">
      <c r="A198" s="148">
        <v>170</v>
      </c>
      <c r="B198" s="108" t="s">
        <v>262</v>
      </c>
      <c r="C198" s="108" t="s">
        <v>71</v>
      </c>
      <c r="D198" s="124" t="s">
        <v>40</v>
      </c>
      <c r="E198" s="65">
        <v>2</v>
      </c>
      <c r="F198" s="153"/>
      <c r="G198" s="153"/>
      <c r="H198" s="65"/>
      <c r="I198" s="138"/>
      <c r="J198" s="138"/>
      <c r="K198" s="138"/>
      <c r="L198" s="50"/>
    </row>
    <row r="199" spans="1:12" s="41" customFormat="1" ht="12.75" hidden="1" customHeight="1">
      <c r="A199" s="148">
        <v>171</v>
      </c>
      <c r="B199" s="108" t="s">
        <v>267</v>
      </c>
      <c r="C199" s="108" t="s">
        <v>67</v>
      </c>
      <c r="D199" s="114" t="s">
        <v>39</v>
      </c>
      <c r="E199" s="45">
        <v>7</v>
      </c>
      <c r="F199" s="153"/>
      <c r="G199" s="153"/>
      <c r="H199" s="45"/>
      <c r="I199" s="138"/>
      <c r="J199" s="138"/>
      <c r="K199" s="138"/>
      <c r="L199" s="50"/>
    </row>
    <row r="200" spans="1:12" s="41" customFormat="1" ht="12.75" hidden="1" customHeight="1">
      <c r="A200" s="148">
        <v>173</v>
      </c>
      <c r="B200" s="108" t="s">
        <v>279</v>
      </c>
      <c r="C200" s="108" t="s">
        <v>75</v>
      </c>
      <c r="D200" s="124" t="s">
        <v>38</v>
      </c>
      <c r="E200" s="45">
        <v>19</v>
      </c>
      <c r="F200" s="153"/>
      <c r="G200" s="153"/>
      <c r="H200" s="65"/>
      <c r="I200" s="138"/>
      <c r="J200" s="138"/>
      <c r="K200" s="138"/>
      <c r="L200" s="50"/>
    </row>
    <row r="201" spans="1:12" s="41" customFormat="1" ht="12.75" hidden="1" customHeight="1">
      <c r="A201" s="148">
        <v>174</v>
      </c>
      <c r="B201" s="108" t="s">
        <v>280</v>
      </c>
      <c r="C201" s="108" t="s">
        <v>67</v>
      </c>
      <c r="D201" s="115" t="s">
        <v>40</v>
      </c>
      <c r="E201" s="65">
        <v>20</v>
      </c>
      <c r="F201" s="153"/>
      <c r="G201" s="153"/>
      <c r="H201" s="65"/>
      <c r="I201" s="138"/>
      <c r="J201" s="138"/>
      <c r="K201" s="138"/>
      <c r="L201" s="50"/>
    </row>
    <row r="202" spans="1:12" s="41" customFormat="1" ht="12.75" hidden="1" customHeight="1">
      <c r="A202" s="148">
        <v>177</v>
      </c>
      <c r="B202" s="108" t="s">
        <v>291</v>
      </c>
      <c r="C202" s="108" t="s">
        <v>60</v>
      </c>
      <c r="D202" s="124" t="s">
        <v>40</v>
      </c>
      <c r="E202" s="65">
        <v>31</v>
      </c>
      <c r="F202" s="153"/>
      <c r="G202" s="153"/>
      <c r="H202" s="65"/>
      <c r="I202" s="138"/>
      <c r="J202" s="138"/>
      <c r="K202" s="138"/>
      <c r="L202" s="50"/>
    </row>
    <row r="203" spans="1:12" s="41" customFormat="1" ht="12.75" hidden="1" customHeight="1">
      <c r="A203" s="148">
        <v>178</v>
      </c>
      <c r="B203" s="108" t="s">
        <v>293</v>
      </c>
      <c r="C203" s="108" t="s">
        <v>107</v>
      </c>
      <c r="D203" s="114" t="s">
        <v>41</v>
      </c>
      <c r="E203" s="65">
        <v>33</v>
      </c>
      <c r="F203" s="153"/>
      <c r="G203" s="153"/>
      <c r="H203" s="45"/>
      <c r="I203" s="138"/>
      <c r="J203" s="138"/>
      <c r="K203" s="138"/>
      <c r="L203" s="50"/>
    </row>
    <row r="204" spans="1:12" s="41" customFormat="1" ht="12.75" hidden="1" customHeight="1">
      <c r="A204" s="148">
        <v>179</v>
      </c>
      <c r="B204" s="108" t="s">
        <v>295</v>
      </c>
      <c r="C204" s="108" t="s">
        <v>73</v>
      </c>
      <c r="D204" s="114" t="s">
        <v>36</v>
      </c>
      <c r="E204" s="45">
        <v>35</v>
      </c>
      <c r="F204" s="153"/>
      <c r="G204" s="153"/>
      <c r="H204" s="45"/>
      <c r="I204" s="138"/>
      <c r="J204" s="138"/>
      <c r="K204" s="138"/>
      <c r="L204" s="50"/>
    </row>
    <row r="205" spans="1:12" s="41" customFormat="1" ht="12.75" hidden="1" customHeight="1">
      <c r="A205" s="148">
        <v>181</v>
      </c>
      <c r="B205" s="108" t="s">
        <v>316</v>
      </c>
      <c r="C205" s="108" t="s">
        <v>49</v>
      </c>
      <c r="D205" s="114" t="s">
        <v>35</v>
      </c>
      <c r="E205" s="65">
        <v>56</v>
      </c>
      <c r="F205" s="153"/>
      <c r="G205" s="153"/>
      <c r="H205" s="45"/>
      <c r="I205" s="138"/>
      <c r="J205" s="138"/>
      <c r="K205" s="138"/>
      <c r="L205" s="50"/>
    </row>
    <row r="206" spans="1:12" s="41" customFormat="1" ht="12.75" hidden="1" customHeight="1">
      <c r="A206" s="148">
        <v>182</v>
      </c>
      <c r="B206" s="108" t="s">
        <v>313</v>
      </c>
      <c r="C206" s="108" t="s">
        <v>47</v>
      </c>
      <c r="D206" s="114" t="s">
        <v>42</v>
      </c>
      <c r="E206" s="45">
        <v>53</v>
      </c>
      <c r="F206" s="153"/>
      <c r="G206" s="153"/>
      <c r="H206" s="45"/>
      <c r="I206" s="138"/>
      <c r="J206" s="138"/>
      <c r="K206" s="138"/>
      <c r="L206" s="50"/>
    </row>
    <row r="207" spans="1:12" s="41" customFormat="1" ht="12.75" hidden="1" customHeight="1">
      <c r="A207" s="148">
        <v>183</v>
      </c>
      <c r="B207" s="108" t="s">
        <v>309</v>
      </c>
      <c r="C207" s="108" t="s">
        <v>60</v>
      </c>
      <c r="D207" s="114" t="s">
        <v>39</v>
      </c>
      <c r="E207" s="45">
        <v>49</v>
      </c>
      <c r="F207" s="153"/>
      <c r="G207" s="153"/>
      <c r="H207" s="45"/>
      <c r="I207" s="138"/>
      <c r="J207" s="138"/>
      <c r="K207" s="138"/>
      <c r="L207" s="50"/>
    </row>
    <row r="208" spans="1:12" s="41" customFormat="1" ht="12.75" hidden="1" customHeight="1">
      <c r="A208" s="148">
        <v>184</v>
      </c>
      <c r="B208" s="108" t="s">
        <v>307</v>
      </c>
      <c r="C208" s="108" t="s">
        <v>48</v>
      </c>
      <c r="D208" s="114" t="s">
        <v>36</v>
      </c>
      <c r="E208" s="45">
        <v>47</v>
      </c>
      <c r="F208" s="153"/>
      <c r="G208" s="153"/>
      <c r="H208" s="45"/>
      <c r="I208" s="138"/>
      <c r="J208" s="138"/>
      <c r="K208" s="138"/>
      <c r="L208" s="50"/>
    </row>
    <row r="209" spans="1:12" s="41" customFormat="1" ht="12.75" hidden="1" customHeight="1">
      <c r="A209" s="148">
        <v>185</v>
      </c>
      <c r="B209" s="108" t="s">
        <v>322</v>
      </c>
      <c r="C209" s="108" t="s">
        <v>61</v>
      </c>
      <c r="D209" s="124" t="s">
        <v>42</v>
      </c>
      <c r="E209" s="45">
        <v>62</v>
      </c>
      <c r="F209" s="153"/>
      <c r="G209" s="153"/>
      <c r="H209" s="65"/>
      <c r="I209" s="138"/>
      <c r="J209" s="138"/>
      <c r="K209" s="138"/>
      <c r="L209" s="50"/>
    </row>
    <row r="210" spans="1:12" s="41" customFormat="1" ht="12.75" hidden="1" customHeight="1">
      <c r="A210" s="148">
        <v>186</v>
      </c>
      <c r="B210" s="108" t="s">
        <v>323</v>
      </c>
      <c r="C210" s="108" t="s">
        <v>49</v>
      </c>
      <c r="D210" s="114" t="s">
        <v>35</v>
      </c>
      <c r="E210" s="65">
        <v>63</v>
      </c>
      <c r="F210" s="153"/>
      <c r="G210" s="153"/>
      <c r="H210" s="45"/>
      <c r="I210" s="138"/>
      <c r="J210" s="138"/>
      <c r="K210" s="138"/>
      <c r="L210" s="50"/>
    </row>
    <row r="211" spans="1:12" s="41" customFormat="1" ht="12.75" hidden="1" customHeight="1">
      <c r="A211" s="148">
        <v>187</v>
      </c>
      <c r="B211" s="108" t="s">
        <v>316</v>
      </c>
      <c r="C211" s="108" t="s">
        <v>49</v>
      </c>
      <c r="D211" s="114" t="s">
        <v>35</v>
      </c>
      <c r="E211" s="65">
        <v>56</v>
      </c>
      <c r="F211" s="153"/>
      <c r="G211" s="153"/>
      <c r="H211" s="45"/>
      <c r="I211" s="138"/>
      <c r="J211" s="138"/>
      <c r="K211" s="138"/>
      <c r="L211" s="50"/>
    </row>
    <row r="212" spans="1:12" s="41" customFormat="1" ht="12.75" hidden="1" customHeight="1">
      <c r="A212" s="148">
        <v>188</v>
      </c>
      <c r="B212" s="108" t="s">
        <v>313</v>
      </c>
      <c r="C212" s="108" t="s">
        <v>47</v>
      </c>
      <c r="D212" s="114" t="s">
        <v>42</v>
      </c>
      <c r="E212" s="45">
        <v>53</v>
      </c>
      <c r="F212" s="153"/>
      <c r="G212" s="153"/>
      <c r="H212" s="45"/>
      <c r="I212" s="138"/>
      <c r="J212" s="138"/>
      <c r="K212" s="138"/>
      <c r="L212" s="50"/>
    </row>
    <row r="213" spans="1:12" s="41" customFormat="1" ht="12.75" hidden="1" customHeight="1">
      <c r="A213" s="148">
        <v>189</v>
      </c>
      <c r="B213" s="108" t="s">
        <v>309</v>
      </c>
      <c r="C213" s="108" t="s">
        <v>60</v>
      </c>
      <c r="D213" s="114" t="s">
        <v>39</v>
      </c>
      <c r="E213" s="45">
        <v>49</v>
      </c>
      <c r="F213" s="153"/>
      <c r="G213" s="153"/>
      <c r="H213" s="45"/>
      <c r="I213" s="138"/>
      <c r="J213" s="138"/>
      <c r="K213" s="138"/>
      <c r="L213" s="50"/>
    </row>
    <row r="214" spans="1:12" s="41" customFormat="1" ht="12.75" hidden="1" customHeight="1">
      <c r="A214" s="148">
        <v>190</v>
      </c>
      <c r="B214" s="108" t="s">
        <v>307</v>
      </c>
      <c r="C214" s="108" t="s">
        <v>48</v>
      </c>
      <c r="D214" s="114" t="s">
        <v>36</v>
      </c>
      <c r="E214" s="45">
        <v>47</v>
      </c>
      <c r="F214" s="153"/>
      <c r="G214" s="153"/>
      <c r="H214" s="45"/>
      <c r="I214" s="138"/>
      <c r="J214" s="138"/>
      <c r="K214" s="138"/>
      <c r="L214" s="50"/>
    </row>
    <row r="215" spans="1:12" s="41" customFormat="1" ht="12.75" hidden="1" customHeight="1">
      <c r="A215" s="148">
        <v>191</v>
      </c>
      <c r="B215" s="108" t="s">
        <v>322</v>
      </c>
      <c r="C215" s="108" t="s">
        <v>61</v>
      </c>
      <c r="D215" s="124" t="s">
        <v>42</v>
      </c>
      <c r="E215" s="45">
        <v>62</v>
      </c>
      <c r="F215" s="153"/>
      <c r="G215" s="153"/>
      <c r="H215" s="65"/>
      <c r="I215" s="138"/>
      <c r="J215" s="138"/>
      <c r="K215" s="138"/>
      <c r="L215" s="50"/>
    </row>
    <row r="216" spans="1:12" s="41" customFormat="1" ht="12.75" hidden="1" customHeight="1">
      <c r="A216" s="148">
        <v>192</v>
      </c>
      <c r="B216" s="108" t="s">
        <v>323</v>
      </c>
      <c r="C216" s="108" t="s">
        <v>49</v>
      </c>
      <c r="D216" s="114" t="s">
        <v>35</v>
      </c>
      <c r="E216" s="65">
        <v>63</v>
      </c>
      <c r="F216" s="153"/>
      <c r="G216" s="153"/>
      <c r="H216" s="45"/>
      <c r="I216" s="138"/>
      <c r="J216" s="138"/>
      <c r="K216" s="138"/>
      <c r="L216" s="50"/>
    </row>
    <row r="217" spans="1:12" s="41" customFormat="1" ht="12.75" hidden="1" customHeight="1">
      <c r="A217" s="148">
        <v>194</v>
      </c>
      <c r="B217" s="108" t="s">
        <v>327</v>
      </c>
      <c r="C217" s="108" t="s">
        <v>107</v>
      </c>
      <c r="D217" s="114" t="s">
        <v>39</v>
      </c>
      <c r="E217" s="65">
        <v>67</v>
      </c>
      <c r="F217" s="153"/>
      <c r="G217" s="153"/>
      <c r="H217" s="51"/>
      <c r="I217" s="138"/>
      <c r="J217" s="138"/>
      <c r="K217" s="138"/>
      <c r="L217" s="50"/>
    </row>
    <row r="218" spans="1:12" s="41" customFormat="1" ht="12.75" hidden="1" customHeight="1">
      <c r="A218" s="148">
        <v>195</v>
      </c>
      <c r="B218" s="108" t="s">
        <v>330</v>
      </c>
      <c r="C218" s="108" t="s">
        <v>81</v>
      </c>
      <c r="D218" s="114" t="s">
        <v>40</v>
      </c>
      <c r="E218" s="45">
        <v>70</v>
      </c>
      <c r="F218" s="153"/>
      <c r="G218" s="153"/>
      <c r="H218" s="45"/>
      <c r="I218" s="138"/>
      <c r="J218" s="138"/>
      <c r="K218" s="138"/>
      <c r="L218" s="50"/>
    </row>
    <row r="219" spans="1:12" s="41" customFormat="1" ht="12.75" hidden="1" customHeight="1">
      <c r="A219" s="148">
        <v>196</v>
      </c>
      <c r="B219" s="108" t="s">
        <v>331</v>
      </c>
      <c r="C219" s="108" t="s">
        <v>60</v>
      </c>
      <c r="D219" s="115" t="s">
        <v>41</v>
      </c>
      <c r="E219" s="65">
        <v>71</v>
      </c>
      <c r="F219" s="153"/>
      <c r="G219" s="153"/>
      <c r="H219" s="65"/>
      <c r="I219" s="138"/>
      <c r="J219" s="138"/>
      <c r="K219" s="138"/>
      <c r="L219" s="50"/>
    </row>
    <row r="220" spans="1:12" s="41" customFormat="1" ht="12.75" hidden="1" customHeight="1">
      <c r="A220" s="148">
        <v>197</v>
      </c>
      <c r="B220" s="108" t="s">
        <v>332</v>
      </c>
      <c r="C220" s="108" t="s">
        <v>81</v>
      </c>
      <c r="D220" s="114" t="s">
        <v>41</v>
      </c>
      <c r="E220" s="45">
        <v>72</v>
      </c>
      <c r="F220" s="153"/>
      <c r="G220" s="153"/>
      <c r="H220" s="45"/>
      <c r="I220" s="138"/>
      <c r="J220" s="138"/>
      <c r="K220" s="138"/>
      <c r="L220" s="50"/>
    </row>
    <row r="221" spans="1:12" s="41" customFormat="1" ht="12.75" hidden="1" customHeight="1">
      <c r="A221" s="148">
        <v>198</v>
      </c>
      <c r="B221" s="108" t="s">
        <v>333</v>
      </c>
      <c r="C221" s="108" t="s">
        <v>48</v>
      </c>
      <c r="D221" s="114" t="s">
        <v>36</v>
      </c>
      <c r="E221" s="45">
        <v>73</v>
      </c>
      <c r="F221" s="153"/>
      <c r="G221" s="153"/>
      <c r="H221" s="45"/>
      <c r="I221" s="138"/>
      <c r="J221" s="138"/>
      <c r="K221" s="138"/>
      <c r="L221" s="101"/>
    </row>
    <row r="222" spans="1:12" s="41" customFormat="1" ht="13.5" hidden="1" customHeight="1">
      <c r="A222" s="148">
        <v>199</v>
      </c>
      <c r="B222" s="108" t="s">
        <v>335</v>
      </c>
      <c r="C222" s="108" t="s">
        <v>60</v>
      </c>
      <c r="D222" s="124" t="s">
        <v>39</v>
      </c>
      <c r="E222" s="45">
        <v>75</v>
      </c>
      <c r="F222" s="153"/>
      <c r="G222" s="153"/>
      <c r="H222" s="65"/>
      <c r="I222" s="138"/>
      <c r="J222" s="138"/>
      <c r="K222" s="138"/>
      <c r="L222" s="102"/>
    </row>
    <row r="223" spans="1:12" s="41" customFormat="1" ht="12.75" hidden="1" customHeight="1">
      <c r="A223" s="148">
        <v>200</v>
      </c>
      <c r="B223" s="108" t="s">
        <v>338</v>
      </c>
      <c r="C223" s="108" t="s">
        <v>67</v>
      </c>
      <c r="D223" s="114" t="s">
        <v>39</v>
      </c>
      <c r="E223" s="65">
        <v>78</v>
      </c>
      <c r="F223" s="153"/>
      <c r="G223" s="153"/>
      <c r="H223" s="45"/>
      <c r="I223" s="138"/>
      <c r="J223" s="138"/>
      <c r="K223" s="138"/>
      <c r="L223" s="102"/>
    </row>
    <row r="224" spans="1:12" s="41" customFormat="1" ht="12.75" hidden="1" customHeight="1">
      <c r="A224" s="148">
        <v>201</v>
      </c>
      <c r="B224" s="108" t="s">
        <v>345</v>
      </c>
      <c r="C224" s="108" t="s">
        <v>48</v>
      </c>
      <c r="D224" s="114" t="s">
        <v>36</v>
      </c>
      <c r="E224" s="65">
        <v>85</v>
      </c>
      <c r="F224" s="153"/>
      <c r="G224" s="153"/>
      <c r="H224" s="45"/>
      <c r="I224" s="138"/>
      <c r="J224" s="138"/>
      <c r="K224" s="138"/>
      <c r="L224" s="102"/>
    </row>
    <row r="225" spans="2:11" ht="15" customHeight="1" thickTop="1">
      <c r="B225" s="168"/>
      <c r="C225" s="168"/>
      <c r="D225" s="168"/>
      <c r="E225" s="168"/>
      <c r="F225" s="168"/>
      <c r="G225" s="168"/>
      <c r="H225" s="168"/>
      <c r="I225" s="168"/>
      <c r="J225" s="169"/>
      <c r="K225" s="169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 ht="15" customHeight="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 ht="15" customHeight="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 ht="15" customHeight="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 ht="15" customHeight="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 ht="15" customHeight="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 ht="15" customHeight="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 ht="15" customHeight="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 ht="15" customHeight="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 ht="15" customHeight="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 ht="15" customHeight="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 ht="15" customHeight="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 ht="15" customHeight="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 ht="15" customHeight="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 ht="15" customHeight="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 ht="15" customHeight="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 ht="15" customHeight="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H502" s="60"/>
      <c r="I502" s="60"/>
      <c r="J502" s="78"/>
      <c r="K502" s="78"/>
    </row>
    <row r="503" spans="2:11">
      <c r="B503" s="60"/>
      <c r="C503" s="60"/>
      <c r="D503" s="60"/>
      <c r="E503" s="60"/>
      <c r="F503" s="60"/>
      <c r="G503" s="60"/>
      <c r="H503" s="60"/>
      <c r="I503" s="60"/>
      <c r="J503" s="78"/>
      <c r="K503" s="78"/>
    </row>
    <row r="504" spans="2:11">
      <c r="B504" s="60"/>
      <c r="C504" s="60"/>
      <c r="D504" s="60"/>
      <c r="E504" s="60"/>
      <c r="F504" s="60"/>
      <c r="G504" s="60"/>
      <c r="H504" s="60"/>
      <c r="I504" s="60"/>
      <c r="J504" s="78"/>
      <c r="K504" s="78"/>
    </row>
    <row r="505" spans="2:11">
      <c r="B505" s="60"/>
      <c r="C505" s="60"/>
      <c r="D505" s="60"/>
      <c r="E505" s="60"/>
      <c r="F505" s="60"/>
      <c r="G505" s="60"/>
      <c r="H505" s="60"/>
      <c r="I505" s="60"/>
      <c r="J505" s="78"/>
      <c r="K505" s="78"/>
    </row>
    <row r="506" spans="2:11">
      <c r="B506" s="60"/>
      <c r="C506" s="60"/>
      <c r="D506" s="60"/>
      <c r="E506" s="60"/>
      <c r="F506" s="60"/>
      <c r="G506" s="60"/>
      <c r="H506" s="60"/>
      <c r="I506" s="60"/>
      <c r="J506" s="78"/>
      <c r="K506" s="78"/>
    </row>
    <row r="507" spans="2:11">
      <c r="B507" s="60"/>
      <c r="C507" s="60"/>
      <c r="D507" s="60"/>
      <c r="E507" s="60"/>
      <c r="F507" s="60"/>
      <c r="G507" s="60"/>
      <c r="H507" s="60"/>
      <c r="I507" s="60"/>
      <c r="J507" s="78"/>
      <c r="K507" s="78"/>
    </row>
    <row r="508" spans="2:11">
      <c r="B508" s="60"/>
      <c r="C508" s="60"/>
      <c r="D508" s="60"/>
      <c r="E508" s="60"/>
      <c r="F508" s="60"/>
      <c r="G508" s="60"/>
      <c r="H508" s="60"/>
      <c r="I508" s="60"/>
      <c r="J508" s="78"/>
      <c r="K508" s="78"/>
    </row>
    <row r="509" spans="2:11">
      <c r="B509" s="60"/>
      <c r="C509" s="60"/>
      <c r="D509" s="60"/>
      <c r="E509" s="60"/>
      <c r="F509" s="60"/>
      <c r="G509" s="60"/>
      <c r="H509" s="60"/>
      <c r="I509" s="60"/>
      <c r="J509" s="78"/>
      <c r="K509" s="78"/>
    </row>
    <row r="510" spans="2:11">
      <c r="B510" s="60"/>
      <c r="C510" s="60"/>
      <c r="D510" s="60"/>
      <c r="E510" s="60"/>
      <c r="F510" s="60"/>
      <c r="G510" s="60"/>
      <c r="H510" s="60"/>
      <c r="I510" s="60"/>
      <c r="J510" s="78"/>
      <c r="K510" s="78"/>
    </row>
    <row r="511" spans="2:11">
      <c r="B511" s="60"/>
      <c r="C511" s="60"/>
      <c r="D511" s="60"/>
      <c r="E511" s="60"/>
      <c r="F511" s="60"/>
      <c r="G511" s="60"/>
      <c r="H511" s="60"/>
      <c r="I511" s="60"/>
      <c r="J511" s="78"/>
      <c r="K511" s="78"/>
    </row>
    <row r="512" spans="2:11">
      <c r="B512" s="60"/>
      <c r="C512" s="60"/>
      <c r="D512" s="60"/>
      <c r="E512" s="60"/>
      <c r="F512" s="60"/>
      <c r="G512" s="60"/>
      <c r="H512" s="60"/>
      <c r="I512" s="60"/>
      <c r="J512" s="78"/>
      <c r="K512" s="78"/>
    </row>
    <row r="513" spans="2:11">
      <c r="B513" s="60"/>
      <c r="C513" s="60"/>
      <c r="D513" s="60"/>
      <c r="E513" s="60"/>
      <c r="F513" s="60"/>
      <c r="G513" s="60"/>
      <c r="H513" s="60"/>
      <c r="I513" s="60"/>
      <c r="J513" s="78"/>
      <c r="K513" s="78"/>
    </row>
    <row r="514" spans="2:11">
      <c r="B514" s="60"/>
      <c r="C514" s="60"/>
      <c r="D514" s="60"/>
      <c r="E514" s="60"/>
      <c r="F514" s="60"/>
      <c r="G514" s="60"/>
      <c r="H514" s="60"/>
      <c r="I514" s="60"/>
      <c r="J514" s="78"/>
      <c r="K514" s="78"/>
    </row>
    <row r="515" spans="2:11">
      <c r="B515" s="60"/>
      <c r="C515" s="60"/>
      <c r="D515" s="60"/>
      <c r="E515" s="60"/>
      <c r="F515" s="60"/>
      <c r="G515" s="60"/>
      <c r="H515" s="60"/>
      <c r="I515" s="60"/>
      <c r="J515" s="78"/>
      <c r="K515" s="78"/>
    </row>
    <row r="516" spans="2:11">
      <c r="B516" s="60"/>
      <c r="C516" s="60"/>
      <c r="D516" s="60"/>
      <c r="E516" s="60"/>
      <c r="F516" s="60"/>
      <c r="G516" s="60"/>
      <c r="H516" s="60"/>
      <c r="I516" s="60"/>
      <c r="J516" s="78"/>
      <c r="K516" s="78"/>
    </row>
    <row r="517" spans="2:11">
      <c r="B517" s="60"/>
      <c r="C517" s="60"/>
      <c r="D517" s="60"/>
      <c r="E517" s="60"/>
      <c r="F517" s="60"/>
      <c r="G517" s="60"/>
      <c r="H517" s="60"/>
      <c r="I517" s="60"/>
      <c r="J517" s="78"/>
      <c r="K517" s="78"/>
    </row>
    <row r="518" spans="2:11">
      <c r="B518" s="60"/>
      <c r="C518" s="60"/>
      <c r="D518" s="60"/>
      <c r="E518" s="60"/>
      <c r="F518" s="60"/>
      <c r="G518" s="60"/>
      <c r="I518" s="60"/>
      <c r="J518" s="78"/>
      <c r="K518" s="78"/>
    </row>
  </sheetData>
  <sheetProtection password="DB3B" sheet="1" objects="1" scenarios="1"/>
  <autoFilter ref="B1:K224">
    <filterColumn colId="2">
      <filters>
        <filter val="SW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1"/>
  <dimension ref="A1:L523"/>
  <sheetViews>
    <sheetView view="pageLayout" topLeftCell="A4" zoomScale="85" zoomScalePageLayoutView="85" workbookViewId="0">
      <selection activeCell="B76" sqref="B76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1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48" si="0">SUM(E3:H3)</f>
        <v>5</v>
      </c>
      <c r="J3" s="73"/>
      <c r="K3" s="73"/>
      <c r="L3" s="50"/>
    </row>
    <row r="4" spans="1:12" s="41" customFormat="1" ht="12.75" customHeight="1">
      <c r="A4" s="205"/>
      <c r="B4" s="232" t="s">
        <v>38</v>
      </c>
      <c r="C4" s="192"/>
      <c r="D4" s="124"/>
      <c r="E4" s="65"/>
      <c r="F4" s="122"/>
      <c r="G4" s="65"/>
      <c r="H4" s="65"/>
      <c r="I4" s="133"/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customHeight="1">
      <c r="A8" s="148"/>
      <c r="B8" s="108" t="s">
        <v>813</v>
      </c>
      <c r="C8" s="177" t="s">
        <v>51</v>
      </c>
      <c r="D8" s="114" t="s">
        <v>899</v>
      </c>
      <c r="E8" s="185">
        <v>1</v>
      </c>
      <c r="F8" s="51">
        <v>2</v>
      </c>
      <c r="G8" s="45">
        <v>3</v>
      </c>
      <c r="H8" s="45">
        <v>1</v>
      </c>
      <c r="I8" s="133">
        <f>SUM(E8:H8)</f>
        <v>7</v>
      </c>
      <c r="J8" s="73">
        <v>4</v>
      </c>
      <c r="K8" s="73">
        <v>1</v>
      </c>
      <c r="L8" s="50"/>
    </row>
    <row r="9" spans="1:12" s="41" customFormat="1" ht="12.75" customHeight="1">
      <c r="A9" s="148"/>
      <c r="B9" s="108" t="s">
        <v>454</v>
      </c>
      <c r="C9" s="177" t="s">
        <v>589</v>
      </c>
      <c r="D9" s="114" t="s">
        <v>899</v>
      </c>
      <c r="E9" s="186">
        <v>2</v>
      </c>
      <c r="F9" s="223"/>
      <c r="G9" s="45">
        <v>2</v>
      </c>
      <c r="H9" s="45">
        <v>2</v>
      </c>
      <c r="I9" s="133">
        <f>SUM(E9:H9)</f>
        <v>6</v>
      </c>
      <c r="J9" s="73">
        <v>6</v>
      </c>
      <c r="K9" s="73">
        <v>2</v>
      </c>
      <c r="L9" s="50"/>
    </row>
    <row r="10" spans="1:12" s="41" customFormat="1" ht="12.75" customHeight="1">
      <c r="A10" s="148"/>
      <c r="B10" s="108" t="s">
        <v>265</v>
      </c>
      <c r="C10" s="177" t="s">
        <v>79</v>
      </c>
      <c r="D10" s="114" t="s">
        <v>899</v>
      </c>
      <c r="E10" s="186">
        <v>3</v>
      </c>
      <c r="F10" s="51">
        <v>3</v>
      </c>
      <c r="G10" s="150"/>
      <c r="H10" s="45">
        <v>3</v>
      </c>
      <c r="I10" s="133">
        <f t="shared" si="0"/>
        <v>9</v>
      </c>
      <c r="J10" s="73">
        <v>9</v>
      </c>
      <c r="K10" s="73">
        <v>3</v>
      </c>
      <c r="L10" s="50"/>
    </row>
    <row r="11" spans="1:12" s="41" customFormat="1" ht="12.75" customHeight="1">
      <c r="A11" s="148"/>
      <c r="B11" s="108" t="s">
        <v>822</v>
      </c>
      <c r="C11" s="177" t="s">
        <v>62</v>
      </c>
      <c r="D11" s="114" t="s">
        <v>899</v>
      </c>
      <c r="E11" s="186">
        <v>5</v>
      </c>
      <c r="F11" s="51">
        <v>5</v>
      </c>
      <c r="G11" s="150"/>
      <c r="H11" s="45">
        <v>5</v>
      </c>
      <c r="I11" s="133">
        <f t="shared" si="0"/>
        <v>15</v>
      </c>
      <c r="J11" s="73">
        <v>15</v>
      </c>
      <c r="K11" s="73">
        <v>4</v>
      </c>
      <c r="L11" s="50"/>
    </row>
    <row r="12" spans="1:12" s="41" customFormat="1" ht="12.75" customHeight="1">
      <c r="A12" s="148"/>
      <c r="B12" s="108" t="s">
        <v>296</v>
      </c>
      <c r="C12" s="177" t="s">
        <v>62</v>
      </c>
      <c r="D12" s="114" t="s">
        <v>899</v>
      </c>
      <c r="E12" s="306"/>
      <c r="F12" s="51">
        <v>6</v>
      </c>
      <c r="G12" s="45">
        <v>4</v>
      </c>
      <c r="H12" s="45">
        <v>6</v>
      </c>
      <c r="I12" s="133">
        <f>SUM(E12:H12)</f>
        <v>16</v>
      </c>
      <c r="J12" s="73">
        <v>16</v>
      </c>
      <c r="K12" s="73">
        <v>5</v>
      </c>
      <c r="L12" s="50"/>
    </row>
    <row r="13" spans="1:12" s="41" customFormat="1" ht="12.75" customHeight="1">
      <c r="A13" s="148"/>
      <c r="B13" s="108" t="s">
        <v>829</v>
      </c>
      <c r="C13" s="177" t="s">
        <v>134</v>
      </c>
      <c r="D13" s="114" t="s">
        <v>899</v>
      </c>
      <c r="E13" s="186">
        <v>8</v>
      </c>
      <c r="F13" s="223"/>
      <c r="G13" s="45">
        <v>5</v>
      </c>
      <c r="H13" s="45">
        <v>10</v>
      </c>
      <c r="I13" s="133">
        <f>SUM(E13:H13)</f>
        <v>23</v>
      </c>
      <c r="J13" s="73">
        <v>23</v>
      </c>
      <c r="K13" s="73">
        <v>6</v>
      </c>
      <c r="L13" s="50"/>
    </row>
    <row r="14" spans="1:12" s="41" customFormat="1" ht="12.75" customHeight="1">
      <c r="A14" s="148"/>
      <c r="B14" s="108" t="s">
        <v>827</v>
      </c>
      <c r="C14" s="177" t="s">
        <v>75</v>
      </c>
      <c r="D14" s="114" t="s">
        <v>899</v>
      </c>
      <c r="E14" s="186">
        <v>7</v>
      </c>
      <c r="F14" s="51">
        <v>8</v>
      </c>
      <c r="G14" s="150"/>
      <c r="H14" s="45">
        <v>8</v>
      </c>
      <c r="I14" s="133">
        <f t="shared" si="0"/>
        <v>23</v>
      </c>
      <c r="J14" s="73">
        <v>23</v>
      </c>
      <c r="K14" s="73">
        <v>6</v>
      </c>
      <c r="L14" s="50"/>
    </row>
    <row r="15" spans="1:12" s="41" customFormat="1" ht="12.75" customHeight="1">
      <c r="A15" s="148"/>
      <c r="B15" s="108" t="s">
        <v>464</v>
      </c>
      <c r="C15" s="177" t="s">
        <v>73</v>
      </c>
      <c r="D15" s="114" t="s">
        <v>899</v>
      </c>
      <c r="E15" s="186">
        <v>11</v>
      </c>
      <c r="F15" s="51">
        <v>4</v>
      </c>
      <c r="G15" s="45">
        <v>10</v>
      </c>
      <c r="H15" s="45">
        <v>13</v>
      </c>
      <c r="I15" s="133">
        <f>SUM(E15:H15)</f>
        <v>38</v>
      </c>
      <c r="J15" s="73">
        <v>25</v>
      </c>
      <c r="K15" s="73">
        <v>8</v>
      </c>
      <c r="L15" s="50"/>
    </row>
    <row r="16" spans="1:12" s="41" customFormat="1" ht="12.75" customHeight="1">
      <c r="A16" s="148"/>
      <c r="B16" s="108" t="s">
        <v>836</v>
      </c>
      <c r="C16" s="177" t="s">
        <v>589</v>
      </c>
      <c r="D16" s="114" t="s">
        <v>899</v>
      </c>
      <c r="E16" s="186">
        <v>10</v>
      </c>
      <c r="F16" s="51">
        <v>10</v>
      </c>
      <c r="G16" s="45">
        <v>6</v>
      </c>
      <c r="H16" s="45">
        <v>9</v>
      </c>
      <c r="I16" s="133">
        <f t="shared" si="0"/>
        <v>35</v>
      </c>
      <c r="J16" s="73">
        <v>25</v>
      </c>
      <c r="K16" s="73">
        <v>9</v>
      </c>
      <c r="L16" s="50"/>
    </row>
    <row r="17" spans="1:12" s="41" customFormat="1" ht="12.75" customHeight="1">
      <c r="A17" s="148"/>
      <c r="B17" s="108" t="s">
        <v>835</v>
      </c>
      <c r="C17" s="177" t="s">
        <v>134</v>
      </c>
      <c r="D17" s="114" t="s">
        <v>899</v>
      </c>
      <c r="E17" s="186">
        <v>9</v>
      </c>
      <c r="F17" s="51">
        <v>11</v>
      </c>
      <c r="G17" s="45">
        <v>7</v>
      </c>
      <c r="H17" s="45">
        <v>11</v>
      </c>
      <c r="I17" s="133">
        <f>SUM(E17:H17)</f>
        <v>38</v>
      </c>
      <c r="J17" s="73">
        <v>27</v>
      </c>
      <c r="K17" s="73">
        <v>10</v>
      </c>
      <c r="L17" s="50"/>
    </row>
    <row r="18" spans="1:12" s="41" customFormat="1" ht="12.75" customHeight="1">
      <c r="A18" s="148"/>
      <c r="B18" s="108" t="s">
        <v>860</v>
      </c>
      <c r="C18" s="177" t="s">
        <v>75</v>
      </c>
      <c r="D18" s="114" t="s">
        <v>899</v>
      </c>
      <c r="E18" s="186">
        <v>14</v>
      </c>
      <c r="F18" s="223"/>
      <c r="G18" s="45">
        <v>12</v>
      </c>
      <c r="H18" s="45">
        <v>12</v>
      </c>
      <c r="I18" s="133">
        <f>SUM(E18:H18)</f>
        <v>38</v>
      </c>
      <c r="J18" s="73">
        <v>38</v>
      </c>
      <c r="K18" s="73">
        <v>11</v>
      </c>
      <c r="L18" s="50"/>
    </row>
    <row r="19" spans="1:12" s="41" customFormat="1" ht="12.75" customHeight="1">
      <c r="A19" s="148"/>
      <c r="B19" s="94" t="s">
        <v>885</v>
      </c>
      <c r="C19" s="177" t="s">
        <v>62</v>
      </c>
      <c r="D19" s="114" t="s">
        <v>899</v>
      </c>
      <c r="E19" s="186">
        <v>19</v>
      </c>
      <c r="F19" s="51">
        <v>15</v>
      </c>
      <c r="G19" s="45">
        <v>15</v>
      </c>
      <c r="H19" s="223"/>
      <c r="I19" s="133">
        <f>SUM(E19:H19)</f>
        <v>49</v>
      </c>
      <c r="J19" s="73">
        <v>49</v>
      </c>
      <c r="K19" s="73">
        <v>12</v>
      </c>
      <c r="L19" s="50"/>
    </row>
    <row r="20" spans="1:12" s="41" customFormat="1" ht="12.75" customHeight="1">
      <c r="A20" s="148"/>
      <c r="B20" s="257"/>
      <c r="C20" s="307"/>
      <c r="D20" s="305"/>
      <c r="E20" s="308"/>
      <c r="F20" s="258"/>
      <c r="G20" s="259"/>
      <c r="H20" s="259"/>
      <c r="I20" s="274"/>
      <c r="J20" s="275"/>
      <c r="K20" s="275"/>
      <c r="L20" s="50"/>
    </row>
    <row r="21" spans="1:12" s="41" customFormat="1" ht="12.75" customHeight="1">
      <c r="A21" s="148"/>
      <c r="B21" s="108" t="s">
        <v>1023</v>
      </c>
      <c r="C21" s="177" t="s">
        <v>73</v>
      </c>
      <c r="D21" s="114" t="s">
        <v>899</v>
      </c>
      <c r="E21" s="306"/>
      <c r="F21" s="51">
        <v>1</v>
      </c>
      <c r="G21" s="150"/>
      <c r="H21" s="223"/>
      <c r="I21" s="150"/>
      <c r="J21" s="150"/>
      <c r="K21" s="150"/>
      <c r="L21" s="50"/>
    </row>
    <row r="22" spans="1:12" s="41" customFormat="1" ht="12.75" customHeight="1">
      <c r="A22" s="148"/>
      <c r="B22" s="108" t="s">
        <v>456</v>
      </c>
      <c r="C22" s="177" t="s">
        <v>47</v>
      </c>
      <c r="D22" s="114" t="s">
        <v>899</v>
      </c>
      <c r="E22" s="306"/>
      <c r="F22" s="306"/>
      <c r="G22" s="150"/>
      <c r="H22" s="45">
        <v>4</v>
      </c>
      <c r="I22" s="150"/>
      <c r="J22" s="150"/>
      <c r="K22" s="150"/>
      <c r="L22" s="50"/>
    </row>
    <row r="23" spans="1:12" s="41" customFormat="1" ht="12.75" customHeight="1">
      <c r="A23" s="148"/>
      <c r="B23" s="108" t="s">
        <v>270</v>
      </c>
      <c r="C23" s="177" t="s">
        <v>53</v>
      </c>
      <c r="D23" s="114" t="s">
        <v>899</v>
      </c>
      <c r="E23" s="186">
        <v>4</v>
      </c>
      <c r="F23" s="223"/>
      <c r="G23" s="45">
        <v>1</v>
      </c>
      <c r="H23" s="223"/>
      <c r="I23" s="150"/>
      <c r="J23" s="223"/>
      <c r="K23" s="223"/>
      <c r="L23" s="50"/>
    </row>
    <row r="24" spans="1:12" s="41" customFormat="1" ht="12.75" customHeight="1">
      <c r="A24" s="148"/>
      <c r="B24" s="108" t="s">
        <v>578</v>
      </c>
      <c r="C24" s="177" t="s">
        <v>75</v>
      </c>
      <c r="D24" s="114" t="s">
        <v>899</v>
      </c>
      <c r="E24" s="186">
        <v>6</v>
      </c>
      <c r="F24" s="223"/>
      <c r="G24" s="150"/>
      <c r="H24" s="223"/>
      <c r="I24" s="150"/>
      <c r="J24" s="150"/>
      <c r="K24" s="150"/>
      <c r="L24" s="50"/>
    </row>
    <row r="25" spans="1:12" s="41" customFormat="1" ht="12.75" customHeight="1">
      <c r="A25" s="148"/>
      <c r="B25" s="192" t="s">
        <v>1036</v>
      </c>
      <c r="C25" s="192" t="s">
        <v>66</v>
      </c>
      <c r="D25" s="114" t="s">
        <v>899</v>
      </c>
      <c r="E25" s="306"/>
      <c r="F25" s="51">
        <v>9</v>
      </c>
      <c r="G25" s="150"/>
      <c r="H25" s="223"/>
      <c r="I25" s="150"/>
      <c r="J25" s="150"/>
      <c r="K25" s="150"/>
      <c r="L25" s="50"/>
    </row>
    <row r="26" spans="1:12" s="41" customFormat="1" ht="12.75" customHeight="1">
      <c r="A26" s="148"/>
      <c r="B26" s="108" t="s">
        <v>1117</v>
      </c>
      <c r="C26" s="108" t="s">
        <v>62</v>
      </c>
      <c r="D26" s="114" t="s">
        <v>899</v>
      </c>
      <c r="E26" s="306"/>
      <c r="F26" s="223"/>
      <c r="G26" s="122">
        <v>9</v>
      </c>
      <c r="H26" s="223"/>
      <c r="I26" s="150"/>
      <c r="J26" s="150"/>
      <c r="K26" s="150"/>
      <c r="L26" s="50"/>
    </row>
    <row r="27" spans="1:12" s="41" customFormat="1" ht="12.75" customHeight="1">
      <c r="A27" s="148"/>
      <c r="B27" s="108" t="s">
        <v>1126</v>
      </c>
      <c r="C27" s="108" t="s">
        <v>664</v>
      </c>
      <c r="D27" s="114" t="s">
        <v>899</v>
      </c>
      <c r="E27" s="306"/>
      <c r="F27" s="223"/>
      <c r="G27" s="122">
        <v>11</v>
      </c>
      <c r="H27" s="223"/>
      <c r="I27" s="150"/>
      <c r="J27" s="150"/>
      <c r="K27" s="150"/>
      <c r="L27" s="50"/>
    </row>
    <row r="28" spans="1:12" s="41" customFormat="1" ht="12.75" customHeight="1">
      <c r="A28" s="148"/>
      <c r="B28" s="108" t="s">
        <v>483</v>
      </c>
      <c r="C28" s="177" t="s">
        <v>79</v>
      </c>
      <c r="D28" s="114" t="s">
        <v>899</v>
      </c>
      <c r="E28" s="185">
        <v>12</v>
      </c>
      <c r="F28" s="223"/>
      <c r="G28" s="150"/>
      <c r="H28" s="223"/>
      <c r="I28" s="150"/>
      <c r="J28" s="150"/>
      <c r="K28" s="150"/>
      <c r="L28" s="50"/>
    </row>
    <row r="29" spans="1:12" s="41" customFormat="1" ht="12.75" customHeight="1">
      <c r="A29" s="148"/>
      <c r="B29" s="108" t="s">
        <v>845</v>
      </c>
      <c r="C29" s="177" t="s">
        <v>52</v>
      </c>
      <c r="D29" s="114" t="s">
        <v>899</v>
      </c>
      <c r="E29" s="186">
        <v>13</v>
      </c>
      <c r="F29" s="223"/>
      <c r="G29" s="150"/>
      <c r="H29" s="223"/>
      <c r="I29" s="150"/>
      <c r="J29" s="150"/>
      <c r="K29" s="150"/>
      <c r="L29" s="50"/>
    </row>
    <row r="30" spans="1:12" s="41" customFormat="1" ht="12.75" customHeight="1">
      <c r="A30" s="148"/>
      <c r="B30" s="118" t="s">
        <v>1054</v>
      </c>
      <c r="C30" s="118" t="s">
        <v>51</v>
      </c>
      <c r="D30" s="114" t="s">
        <v>899</v>
      </c>
      <c r="E30" s="306"/>
      <c r="F30" s="122">
        <v>13</v>
      </c>
      <c r="G30" s="150"/>
      <c r="H30" s="223"/>
      <c r="I30" s="150"/>
      <c r="J30" s="150"/>
      <c r="K30" s="150"/>
      <c r="L30" s="50"/>
    </row>
    <row r="31" spans="1:12" s="41" customFormat="1" ht="12.75" customHeight="1">
      <c r="A31" s="148"/>
      <c r="B31" s="108" t="s">
        <v>1140</v>
      </c>
      <c r="C31" s="108" t="s">
        <v>664</v>
      </c>
      <c r="D31" s="114" t="s">
        <v>899</v>
      </c>
      <c r="E31" s="306"/>
      <c r="F31" s="223"/>
      <c r="G31" s="122">
        <v>13</v>
      </c>
      <c r="H31" s="223"/>
      <c r="I31" s="150"/>
      <c r="J31" s="150"/>
      <c r="K31" s="150"/>
      <c r="L31" s="50"/>
    </row>
    <row r="32" spans="1:12" s="41" customFormat="1" ht="12.75" customHeight="1">
      <c r="A32" s="148"/>
      <c r="B32" s="108" t="s">
        <v>1035</v>
      </c>
      <c r="C32" s="177" t="s">
        <v>62</v>
      </c>
      <c r="D32" s="114" t="s">
        <v>899</v>
      </c>
      <c r="E32" s="306"/>
      <c r="F32" s="51">
        <v>7</v>
      </c>
      <c r="G32" s="150"/>
      <c r="H32" s="45">
        <v>7</v>
      </c>
      <c r="I32" s="150"/>
      <c r="J32" s="150"/>
      <c r="K32" s="150"/>
      <c r="L32" s="50"/>
    </row>
    <row r="33" spans="1:12" s="41" customFormat="1" ht="12.75" customHeight="1">
      <c r="A33" s="148"/>
      <c r="B33" s="108" t="s">
        <v>1184</v>
      </c>
      <c r="C33" s="177" t="s">
        <v>62</v>
      </c>
      <c r="D33" s="114" t="s">
        <v>899</v>
      </c>
      <c r="E33" s="306"/>
      <c r="F33" s="223"/>
      <c r="G33" s="223"/>
      <c r="H33" s="45">
        <v>14</v>
      </c>
      <c r="I33" s="150"/>
      <c r="J33" s="150"/>
      <c r="K33" s="150"/>
      <c r="L33" s="50"/>
    </row>
    <row r="34" spans="1:12" s="41" customFormat="1" ht="12.75" customHeight="1">
      <c r="A34" s="148"/>
      <c r="B34" s="108" t="s">
        <v>878</v>
      </c>
      <c r="C34" s="177" t="s">
        <v>49</v>
      </c>
      <c r="D34" s="114" t="s">
        <v>899</v>
      </c>
      <c r="E34" s="186">
        <v>15</v>
      </c>
      <c r="F34" s="223"/>
      <c r="G34" s="150"/>
      <c r="H34" s="223"/>
      <c r="I34" s="150"/>
      <c r="J34" s="150"/>
      <c r="K34" s="150"/>
      <c r="L34" s="50"/>
    </row>
    <row r="35" spans="1:12" s="41" customFormat="1" ht="12.75" customHeight="1">
      <c r="A35" s="148"/>
      <c r="B35" s="192" t="s">
        <v>1063</v>
      </c>
      <c r="C35" s="192" t="s">
        <v>475</v>
      </c>
      <c r="D35" s="114" t="s">
        <v>899</v>
      </c>
      <c r="E35" s="306"/>
      <c r="F35" s="51">
        <v>16</v>
      </c>
      <c r="G35" s="150"/>
      <c r="H35" s="223"/>
      <c r="I35" s="150"/>
      <c r="J35" s="150"/>
      <c r="K35" s="150"/>
      <c r="L35" s="50"/>
    </row>
    <row r="36" spans="1:12" s="41" customFormat="1" ht="12.75" customHeight="1">
      <c r="A36" s="148"/>
      <c r="B36" s="108" t="s">
        <v>884</v>
      </c>
      <c r="C36" s="177" t="s">
        <v>641</v>
      </c>
      <c r="D36" s="114" t="s">
        <v>899</v>
      </c>
      <c r="E36" s="186">
        <v>18</v>
      </c>
      <c r="F36" s="223"/>
      <c r="G36" s="150"/>
      <c r="H36" s="223"/>
      <c r="I36" s="150"/>
      <c r="J36" s="150"/>
      <c r="K36" s="150"/>
      <c r="L36" s="50"/>
    </row>
    <row r="37" spans="1:12" s="41" customFormat="1" ht="12.75" hidden="1" customHeight="1">
      <c r="A37" s="148">
        <v>8</v>
      </c>
      <c r="B37" s="108" t="s">
        <v>266</v>
      </c>
      <c r="C37" s="108" t="s">
        <v>62</v>
      </c>
      <c r="D37" s="124" t="s">
        <v>39</v>
      </c>
      <c r="E37" s="65">
        <v>6</v>
      </c>
      <c r="F37" s="153"/>
      <c r="G37" s="65">
        <v>14</v>
      </c>
      <c r="H37" s="65"/>
      <c r="I37" s="133">
        <f t="shared" si="0"/>
        <v>20</v>
      </c>
      <c r="J37" s="73"/>
      <c r="K37" s="87"/>
      <c r="L37" s="50"/>
    </row>
    <row r="38" spans="1:12" s="41" customFormat="1" ht="12.75" hidden="1" customHeight="1">
      <c r="A38" s="148">
        <v>9</v>
      </c>
      <c r="B38" s="108" t="s">
        <v>273</v>
      </c>
      <c r="C38" s="108" t="s">
        <v>69</v>
      </c>
      <c r="D38" s="114" t="s">
        <v>36</v>
      </c>
      <c r="E38" s="45">
        <v>13</v>
      </c>
      <c r="F38" s="51">
        <v>15</v>
      </c>
      <c r="G38" s="153"/>
      <c r="H38" s="45"/>
      <c r="I38" s="49">
        <f t="shared" si="0"/>
        <v>28</v>
      </c>
      <c r="J38" s="73"/>
      <c r="K38" s="87"/>
      <c r="L38" s="50"/>
    </row>
    <row r="39" spans="1:12" s="41" customFormat="1" ht="12.75" hidden="1" customHeight="1">
      <c r="A39" s="148">
        <v>10</v>
      </c>
      <c r="B39" s="118" t="s">
        <v>460</v>
      </c>
      <c r="C39" s="118" t="s">
        <v>73</v>
      </c>
      <c r="D39" s="124" t="s">
        <v>41</v>
      </c>
      <c r="E39" s="153"/>
      <c r="F39" s="122">
        <v>21</v>
      </c>
      <c r="G39" s="65">
        <v>8</v>
      </c>
      <c r="H39" s="65"/>
      <c r="I39" s="133">
        <f t="shared" si="0"/>
        <v>29</v>
      </c>
      <c r="J39" s="73"/>
      <c r="K39" s="87"/>
      <c r="L39" s="50"/>
    </row>
    <row r="40" spans="1:12" s="41" customFormat="1" ht="12.75" hidden="1" customHeight="1">
      <c r="A40" s="148">
        <v>11</v>
      </c>
      <c r="B40" s="108" t="s">
        <v>268</v>
      </c>
      <c r="C40" s="108" t="s">
        <v>47</v>
      </c>
      <c r="D40" s="114" t="s">
        <v>36</v>
      </c>
      <c r="E40" s="45">
        <v>8</v>
      </c>
      <c r="F40" s="51">
        <v>25</v>
      </c>
      <c r="G40" s="153"/>
      <c r="H40" s="45"/>
      <c r="I40" s="49">
        <f t="shared" si="0"/>
        <v>33</v>
      </c>
      <c r="J40" s="73"/>
      <c r="K40" s="87"/>
      <c r="L40" s="50"/>
    </row>
    <row r="41" spans="1:12" s="41" customFormat="1" ht="12.75" hidden="1" customHeight="1">
      <c r="A41" s="148">
        <v>12</v>
      </c>
      <c r="B41" s="126" t="s">
        <v>458</v>
      </c>
      <c r="C41" s="126" t="s">
        <v>73</v>
      </c>
      <c r="D41" s="114" t="s">
        <v>37</v>
      </c>
      <c r="E41" s="153"/>
      <c r="F41" s="51">
        <v>18</v>
      </c>
      <c r="G41" s="45">
        <v>15</v>
      </c>
      <c r="H41" s="45"/>
      <c r="I41" s="49">
        <f t="shared" si="0"/>
        <v>33</v>
      </c>
      <c r="J41" s="73"/>
      <c r="K41" s="87"/>
      <c r="L41" s="50"/>
    </row>
    <row r="42" spans="1:12" s="41" customFormat="1" ht="12.75" hidden="1" customHeight="1">
      <c r="A42" s="148">
        <v>13</v>
      </c>
      <c r="B42" s="108" t="s">
        <v>272</v>
      </c>
      <c r="C42" s="108" t="s">
        <v>71</v>
      </c>
      <c r="D42" s="124" t="s">
        <v>36</v>
      </c>
      <c r="E42" s="65">
        <v>12</v>
      </c>
      <c r="F42" s="122">
        <v>22</v>
      </c>
      <c r="G42" s="153"/>
      <c r="H42" s="65"/>
      <c r="I42" s="133">
        <f t="shared" si="0"/>
        <v>34</v>
      </c>
      <c r="J42" s="73"/>
      <c r="K42" s="87"/>
      <c r="L42" s="50"/>
    </row>
    <row r="43" spans="1:12" s="41" customFormat="1" ht="12.75" hidden="1" customHeight="1">
      <c r="A43" s="148">
        <v>14</v>
      </c>
      <c r="B43" s="108" t="s">
        <v>277</v>
      </c>
      <c r="C43" s="108" t="s">
        <v>52</v>
      </c>
      <c r="D43" s="115" t="s">
        <v>37</v>
      </c>
      <c r="E43" s="45">
        <v>17</v>
      </c>
      <c r="F43" s="153"/>
      <c r="G43" s="65">
        <v>19</v>
      </c>
      <c r="H43" s="65"/>
      <c r="I43" s="133">
        <f t="shared" si="0"/>
        <v>36</v>
      </c>
      <c r="J43" s="73"/>
      <c r="K43" s="87"/>
      <c r="L43" s="50"/>
    </row>
    <row r="44" spans="1:12" s="41" customFormat="1" ht="12.75" hidden="1" customHeight="1">
      <c r="A44" s="148">
        <v>15</v>
      </c>
      <c r="B44" s="108" t="s">
        <v>276</v>
      </c>
      <c r="C44" s="108" t="s">
        <v>69</v>
      </c>
      <c r="D44" s="4" t="s">
        <v>35</v>
      </c>
      <c r="E44" s="65">
        <v>16</v>
      </c>
      <c r="F44" s="122">
        <v>24</v>
      </c>
      <c r="G44" s="153"/>
      <c r="H44" s="65"/>
      <c r="I44" s="133">
        <f t="shared" si="0"/>
        <v>40</v>
      </c>
      <c r="J44" s="73"/>
      <c r="K44" s="87"/>
      <c r="L44" s="50"/>
    </row>
    <row r="45" spans="1:12" s="41" customFormat="1" ht="12.75" hidden="1" customHeight="1">
      <c r="A45" s="148">
        <v>16</v>
      </c>
      <c r="B45" s="118" t="s">
        <v>461</v>
      </c>
      <c r="C45" s="118" t="s">
        <v>69</v>
      </c>
      <c r="D45" s="115" t="s">
        <v>37</v>
      </c>
      <c r="E45" s="153"/>
      <c r="F45" s="122">
        <v>23</v>
      </c>
      <c r="G45" s="65">
        <v>17</v>
      </c>
      <c r="H45" s="122"/>
      <c r="I45" s="133">
        <f t="shared" si="0"/>
        <v>40</v>
      </c>
      <c r="J45" s="73"/>
      <c r="K45" s="87"/>
      <c r="L45" s="50"/>
    </row>
    <row r="46" spans="1:12" s="41" customFormat="1" ht="12.75" hidden="1" customHeight="1">
      <c r="A46" s="148">
        <v>17</v>
      </c>
      <c r="B46" s="108" t="s">
        <v>269</v>
      </c>
      <c r="C46" s="108" t="s">
        <v>62</v>
      </c>
      <c r="D46" s="124" t="s">
        <v>40</v>
      </c>
      <c r="E46" s="65">
        <v>9</v>
      </c>
      <c r="F46" s="122">
        <v>20</v>
      </c>
      <c r="G46" s="65">
        <v>12</v>
      </c>
      <c r="H46" s="65"/>
      <c r="I46" s="133">
        <f t="shared" si="0"/>
        <v>41</v>
      </c>
      <c r="J46" s="73"/>
      <c r="K46" s="87"/>
      <c r="L46" s="50"/>
    </row>
    <row r="47" spans="1:12" s="41" customFormat="1" ht="12.75" hidden="1" customHeight="1">
      <c r="A47" s="148">
        <v>18</v>
      </c>
      <c r="B47" s="108" t="s">
        <v>284</v>
      </c>
      <c r="C47" s="108" t="s">
        <v>81</v>
      </c>
      <c r="D47" s="124" t="s">
        <v>37</v>
      </c>
      <c r="E47" s="45">
        <v>24</v>
      </c>
      <c r="F47" s="153"/>
      <c r="G47" s="65">
        <v>18</v>
      </c>
      <c r="H47" s="65"/>
      <c r="I47" s="133">
        <f t="shared" si="0"/>
        <v>42</v>
      </c>
      <c r="J47" s="73"/>
      <c r="K47" s="87"/>
      <c r="L47" s="50"/>
    </row>
    <row r="48" spans="1:12" s="41" customFormat="1" ht="12.75" hidden="1" customHeight="1">
      <c r="A48" s="148">
        <v>19</v>
      </c>
      <c r="B48" s="126" t="s">
        <v>459</v>
      </c>
      <c r="C48" s="126" t="s">
        <v>455</v>
      </c>
      <c r="D48" s="124" t="s">
        <v>40</v>
      </c>
      <c r="E48" s="153"/>
      <c r="F48" s="122">
        <v>19</v>
      </c>
      <c r="G48" s="65">
        <v>24</v>
      </c>
      <c r="H48" s="65"/>
      <c r="I48" s="133">
        <f t="shared" si="0"/>
        <v>43</v>
      </c>
      <c r="J48" s="73"/>
      <c r="K48" s="87"/>
      <c r="L48" s="50"/>
    </row>
    <row r="49" spans="1:12" s="41" customFormat="1" ht="12.75" hidden="1" customHeight="1">
      <c r="A49" s="148">
        <v>21</v>
      </c>
      <c r="B49" s="108" t="s">
        <v>281</v>
      </c>
      <c r="C49" s="108" t="s">
        <v>124</v>
      </c>
      <c r="D49" s="114" t="s">
        <v>40</v>
      </c>
      <c r="E49" s="45">
        <v>21</v>
      </c>
      <c r="F49" s="51">
        <v>33</v>
      </c>
      <c r="G49" s="153"/>
      <c r="H49" s="45"/>
      <c r="I49" s="49">
        <f>SUM(E49:H49)</f>
        <v>54</v>
      </c>
      <c r="J49" s="73"/>
      <c r="K49" s="87"/>
      <c r="L49" s="50"/>
    </row>
    <row r="50" spans="1:12" s="41" customFormat="1" ht="12.75" hidden="1" customHeight="1">
      <c r="A50" s="148">
        <v>22</v>
      </c>
      <c r="B50" s="142" t="s">
        <v>465</v>
      </c>
      <c r="C50" s="142" t="s">
        <v>378</v>
      </c>
      <c r="D50" s="114" t="s">
        <v>37</v>
      </c>
      <c r="E50" s="153"/>
      <c r="F50" s="51">
        <v>36</v>
      </c>
      <c r="G50" s="45">
        <v>21</v>
      </c>
      <c r="H50" s="51"/>
      <c r="I50" s="49">
        <f t="shared" ref="I50" si="1">SUM(E50:H50)</f>
        <v>57</v>
      </c>
      <c r="J50" s="73"/>
      <c r="K50" s="73"/>
      <c r="L50" s="50"/>
    </row>
    <row r="51" spans="1:12" s="41" customFormat="1" ht="12.75" hidden="1" customHeight="1">
      <c r="A51" s="148">
        <v>23</v>
      </c>
      <c r="B51" s="108" t="s">
        <v>286</v>
      </c>
      <c r="C51" s="108" t="s">
        <v>67</v>
      </c>
      <c r="D51" s="114" t="s">
        <v>40</v>
      </c>
      <c r="E51" s="45">
        <v>26</v>
      </c>
      <c r="F51" s="153"/>
      <c r="G51" s="45">
        <v>34</v>
      </c>
      <c r="H51" s="51"/>
      <c r="I51" s="49">
        <f>SUM(E51:H51)</f>
        <v>60</v>
      </c>
      <c r="J51" s="73"/>
      <c r="K51" s="87"/>
      <c r="L51" s="50"/>
    </row>
    <row r="52" spans="1:12" s="41" customFormat="1" ht="12.75" hidden="1" customHeight="1">
      <c r="A52" s="148">
        <v>24</v>
      </c>
      <c r="B52" s="108" t="s">
        <v>275</v>
      </c>
      <c r="C52" s="108" t="s">
        <v>62</v>
      </c>
      <c r="D52" s="114" t="s">
        <v>39</v>
      </c>
      <c r="E52" s="45">
        <v>15</v>
      </c>
      <c r="F52" s="51">
        <v>27</v>
      </c>
      <c r="G52" s="45">
        <v>23</v>
      </c>
      <c r="H52" s="45"/>
      <c r="I52" s="49">
        <f>SUM(E52:H52)</f>
        <v>65</v>
      </c>
      <c r="J52" s="73"/>
      <c r="K52" s="87"/>
      <c r="L52" s="50"/>
    </row>
    <row r="53" spans="1:12" s="41" customFormat="1" ht="12.75" hidden="1" customHeight="1">
      <c r="A53" s="148">
        <v>26</v>
      </c>
      <c r="B53" s="118" t="s">
        <v>467</v>
      </c>
      <c r="C53" s="118" t="s">
        <v>53</v>
      </c>
      <c r="D53" s="114" t="s">
        <v>36</v>
      </c>
      <c r="E53" s="153"/>
      <c r="F53" s="51">
        <v>40</v>
      </c>
      <c r="G53" s="45">
        <v>32</v>
      </c>
      <c r="H53" s="45"/>
      <c r="I53" s="49">
        <f t="shared" ref="I53" si="2">SUM(E53:H53)</f>
        <v>72</v>
      </c>
      <c r="J53" s="73"/>
      <c r="K53" s="73"/>
      <c r="L53" s="50"/>
    </row>
    <row r="54" spans="1:12" s="41" customFormat="1" ht="12.75" hidden="1" customHeight="1">
      <c r="A54" s="148">
        <v>27</v>
      </c>
      <c r="B54" s="108" t="s">
        <v>283</v>
      </c>
      <c r="C54" s="108" t="s">
        <v>67</v>
      </c>
      <c r="D54" s="114" t="s">
        <v>35</v>
      </c>
      <c r="E54" s="45">
        <v>23</v>
      </c>
      <c r="F54" s="51">
        <v>34</v>
      </c>
      <c r="G54" s="45">
        <v>16</v>
      </c>
      <c r="H54" s="45"/>
      <c r="I54" s="49">
        <f>SUM(E54:H54)</f>
        <v>73</v>
      </c>
      <c r="J54" s="73"/>
      <c r="K54" s="87"/>
      <c r="L54" s="50"/>
    </row>
    <row r="55" spans="1:12" s="41" customFormat="1" ht="12.75" hidden="1" customHeight="1">
      <c r="A55" s="148">
        <v>28</v>
      </c>
      <c r="B55" s="108" t="s">
        <v>274</v>
      </c>
      <c r="C55" s="108" t="s">
        <v>52</v>
      </c>
      <c r="D55" s="115" t="s">
        <v>37</v>
      </c>
      <c r="E55" s="65">
        <v>14</v>
      </c>
      <c r="F55" s="122">
        <v>32</v>
      </c>
      <c r="G55" s="65">
        <v>28</v>
      </c>
      <c r="H55" s="65"/>
      <c r="I55" s="133">
        <f>SUM(E55:H55)</f>
        <v>74</v>
      </c>
      <c r="J55" s="73"/>
      <c r="K55" s="87"/>
      <c r="L55" s="50"/>
    </row>
    <row r="56" spans="1:12" s="41" customFormat="1" ht="12.75" hidden="1" customHeight="1">
      <c r="A56" s="148">
        <v>29</v>
      </c>
      <c r="B56" s="118" t="s">
        <v>468</v>
      </c>
      <c r="C56" s="118" t="s">
        <v>75</v>
      </c>
      <c r="D56" s="114" t="s">
        <v>39</v>
      </c>
      <c r="E56" s="153"/>
      <c r="F56" s="51">
        <v>42</v>
      </c>
      <c r="G56" s="45">
        <v>35</v>
      </c>
      <c r="H56" s="45"/>
      <c r="I56" s="49">
        <f t="shared" ref="I56" si="3">SUM(E56:H56)</f>
        <v>77</v>
      </c>
      <c r="J56" s="73"/>
      <c r="K56" s="87"/>
      <c r="L56" s="50"/>
    </row>
    <row r="57" spans="1:12" s="41" customFormat="1" ht="12.75" hidden="1" customHeight="1">
      <c r="A57" s="148">
        <v>30</v>
      </c>
      <c r="B57" s="108" t="s">
        <v>278</v>
      </c>
      <c r="C57" s="108" t="s">
        <v>79</v>
      </c>
      <c r="D57" s="114" t="s">
        <v>40</v>
      </c>
      <c r="E57" s="65">
        <v>18</v>
      </c>
      <c r="F57" s="51">
        <v>26</v>
      </c>
      <c r="G57" s="45">
        <v>33</v>
      </c>
      <c r="H57" s="45"/>
      <c r="I57" s="49">
        <f>SUM(E57:H57)</f>
        <v>77</v>
      </c>
      <c r="J57" s="73"/>
      <c r="K57" s="87"/>
      <c r="L57" s="50"/>
    </row>
    <row r="58" spans="1:12" s="41" customFormat="1" ht="12.75" hidden="1" customHeight="1">
      <c r="A58" s="148">
        <v>31</v>
      </c>
      <c r="B58" s="108" t="s">
        <v>320</v>
      </c>
      <c r="C58" s="108" t="s">
        <v>60</v>
      </c>
      <c r="D58" s="124" t="s">
        <v>37</v>
      </c>
      <c r="E58" s="45">
        <v>60</v>
      </c>
      <c r="F58" s="153"/>
      <c r="G58" s="65">
        <v>20</v>
      </c>
      <c r="H58" s="65"/>
      <c r="I58" s="133">
        <f>SUM(E58:H58)</f>
        <v>80</v>
      </c>
      <c r="J58" s="73"/>
      <c r="K58" s="87"/>
      <c r="L58" s="50"/>
    </row>
    <row r="59" spans="1:12" s="41" customFormat="1" ht="12.75" hidden="1" customHeight="1">
      <c r="A59" s="148">
        <v>33</v>
      </c>
      <c r="B59" s="108" t="s">
        <v>287</v>
      </c>
      <c r="C59" s="108" t="s">
        <v>52</v>
      </c>
      <c r="D59" s="124" t="s">
        <v>43</v>
      </c>
      <c r="E59" s="65">
        <v>27</v>
      </c>
      <c r="F59" s="122">
        <v>31</v>
      </c>
      <c r="G59" s="65">
        <v>30</v>
      </c>
      <c r="H59" s="65"/>
      <c r="I59" s="133">
        <f t="shared" ref="I59:I79" si="4">SUM(E59:H59)</f>
        <v>88</v>
      </c>
      <c r="J59" s="73"/>
      <c r="K59" s="87"/>
      <c r="L59" s="50"/>
    </row>
    <row r="60" spans="1:12" s="41" customFormat="1" ht="12.75" hidden="1" customHeight="1">
      <c r="A60" s="148">
        <v>34</v>
      </c>
      <c r="B60" s="108" t="s">
        <v>311</v>
      </c>
      <c r="C60" s="108" t="s">
        <v>53</v>
      </c>
      <c r="D60" s="115" t="s">
        <v>37</v>
      </c>
      <c r="E60" s="45">
        <v>51</v>
      </c>
      <c r="F60" s="122">
        <v>41</v>
      </c>
      <c r="G60" s="153"/>
      <c r="H60" s="65"/>
      <c r="I60" s="133">
        <f>SUM(E60:H60)</f>
        <v>92</v>
      </c>
      <c r="J60" s="73"/>
      <c r="K60" s="87"/>
      <c r="L60" s="50"/>
    </row>
    <row r="61" spans="1:12" s="41" customFormat="1" ht="12.75" hidden="1" customHeight="1">
      <c r="A61" s="148">
        <v>35</v>
      </c>
      <c r="B61" s="108" t="s">
        <v>317</v>
      </c>
      <c r="C61" s="108" t="s">
        <v>79</v>
      </c>
      <c r="D61" s="124" t="s">
        <v>37</v>
      </c>
      <c r="E61" s="45">
        <v>57</v>
      </c>
      <c r="F61" s="122">
        <v>38</v>
      </c>
      <c r="G61" s="153"/>
      <c r="H61" s="65"/>
      <c r="I61" s="133">
        <f>SUM(E61:H61)</f>
        <v>95</v>
      </c>
      <c r="J61" s="73"/>
      <c r="K61" s="87"/>
      <c r="L61" s="50"/>
    </row>
    <row r="62" spans="1:12" s="41" customFormat="1" ht="12.75" hidden="1" customHeight="1">
      <c r="A62" s="148">
        <v>36</v>
      </c>
      <c r="B62" s="108" t="s">
        <v>314</v>
      </c>
      <c r="C62" s="108" t="s">
        <v>69</v>
      </c>
      <c r="D62" s="114" t="s">
        <v>35</v>
      </c>
      <c r="E62" s="65">
        <v>54</v>
      </c>
      <c r="F62" s="153"/>
      <c r="G62" s="45">
        <v>42</v>
      </c>
      <c r="H62" s="45"/>
      <c r="I62" s="49">
        <f>SUM(E62:H62)</f>
        <v>96</v>
      </c>
      <c r="J62" s="73"/>
      <c r="K62" s="87"/>
      <c r="L62" s="50"/>
    </row>
    <row r="63" spans="1:12" s="41" customFormat="1" ht="12.75" hidden="1" customHeight="1">
      <c r="A63" s="148">
        <v>38</v>
      </c>
      <c r="B63" s="126" t="s">
        <v>470</v>
      </c>
      <c r="C63" s="126" t="s">
        <v>67</v>
      </c>
      <c r="D63" s="114" t="s">
        <v>36</v>
      </c>
      <c r="E63" s="153"/>
      <c r="F63" s="51">
        <v>49</v>
      </c>
      <c r="G63" s="45">
        <v>50</v>
      </c>
      <c r="H63" s="45"/>
      <c r="I63" s="49">
        <f t="shared" ref="I63" si="5">SUM(E63:H63)</f>
        <v>99</v>
      </c>
      <c r="J63" s="73"/>
      <c r="K63" s="87"/>
      <c r="L63" s="50"/>
    </row>
    <row r="64" spans="1:12" s="41" customFormat="1" ht="12.75" hidden="1" customHeight="1">
      <c r="A64" s="148">
        <v>39</v>
      </c>
      <c r="B64" s="108" t="s">
        <v>285</v>
      </c>
      <c r="C64" s="108" t="s">
        <v>52</v>
      </c>
      <c r="D64" s="114" t="s">
        <v>40</v>
      </c>
      <c r="E64" s="65">
        <v>25</v>
      </c>
      <c r="F64" s="51">
        <v>47</v>
      </c>
      <c r="G64" s="45">
        <v>29</v>
      </c>
      <c r="H64" s="45"/>
      <c r="I64" s="49">
        <f t="shared" si="4"/>
        <v>101</v>
      </c>
      <c r="J64" s="73"/>
      <c r="K64" s="87"/>
      <c r="L64" s="50"/>
    </row>
    <row r="65" spans="1:12" s="41" customFormat="1" ht="12.75" hidden="1" customHeight="1">
      <c r="A65" s="148">
        <v>40</v>
      </c>
      <c r="B65" s="108" t="s">
        <v>300</v>
      </c>
      <c r="C65" s="108" t="s">
        <v>75</v>
      </c>
      <c r="D65" s="124" t="s">
        <v>43</v>
      </c>
      <c r="E65" s="65">
        <v>40</v>
      </c>
      <c r="F65" s="153"/>
      <c r="G65" s="65">
        <v>61</v>
      </c>
      <c r="H65" s="65"/>
      <c r="I65" s="133">
        <f t="shared" si="4"/>
        <v>101</v>
      </c>
      <c r="J65" s="73"/>
      <c r="K65" s="87"/>
      <c r="L65" s="50"/>
    </row>
    <row r="66" spans="1:12" s="41" customFormat="1" ht="12.75" hidden="1" customHeight="1">
      <c r="A66" s="148">
        <v>41</v>
      </c>
      <c r="B66" s="108" t="s">
        <v>303</v>
      </c>
      <c r="C66" s="108" t="s">
        <v>62</v>
      </c>
      <c r="D66" s="114" t="s">
        <v>43</v>
      </c>
      <c r="E66" s="45">
        <v>43</v>
      </c>
      <c r="F66" s="153"/>
      <c r="G66" s="45">
        <v>63</v>
      </c>
      <c r="H66" s="45"/>
      <c r="I66" s="49">
        <f>SUM(E66:H66)</f>
        <v>106</v>
      </c>
      <c r="J66" s="73"/>
      <c r="K66" s="87"/>
      <c r="L66" s="50"/>
    </row>
    <row r="67" spans="1:12" s="41" customFormat="1" ht="12.75" hidden="1" customHeight="1">
      <c r="A67" s="148">
        <v>42</v>
      </c>
      <c r="B67" s="108" t="s">
        <v>302</v>
      </c>
      <c r="C67" s="108" t="s">
        <v>134</v>
      </c>
      <c r="D67" s="124" t="s">
        <v>39</v>
      </c>
      <c r="E67" s="65">
        <v>42</v>
      </c>
      <c r="F67" s="122">
        <v>65</v>
      </c>
      <c r="G67" s="153"/>
      <c r="H67" s="65"/>
      <c r="I67" s="133">
        <f>SUM(E67:H67)</f>
        <v>107</v>
      </c>
      <c r="J67" s="73"/>
      <c r="K67" s="87"/>
      <c r="L67" s="50"/>
    </row>
    <row r="68" spans="1:12" s="41" customFormat="1" ht="12.75" hidden="1" customHeight="1">
      <c r="A68" s="148">
        <v>43</v>
      </c>
      <c r="B68" s="108" t="s">
        <v>288</v>
      </c>
      <c r="C68" s="108" t="s">
        <v>47</v>
      </c>
      <c r="D68" s="114" t="s">
        <v>41</v>
      </c>
      <c r="E68" s="45">
        <v>28</v>
      </c>
      <c r="F68" s="51">
        <v>45</v>
      </c>
      <c r="G68" s="45">
        <v>39</v>
      </c>
      <c r="H68" s="45"/>
      <c r="I68" s="49">
        <f t="shared" si="4"/>
        <v>112</v>
      </c>
      <c r="J68" s="73"/>
      <c r="K68" s="87"/>
      <c r="L68" s="50"/>
    </row>
    <row r="69" spans="1:12" s="41" customFormat="1" ht="12.75" hidden="1" customHeight="1">
      <c r="A69" s="148">
        <v>44</v>
      </c>
      <c r="B69" s="118" t="s">
        <v>473</v>
      </c>
      <c r="C69" s="118" t="s">
        <v>77</v>
      </c>
      <c r="D69" s="4" t="s">
        <v>42</v>
      </c>
      <c r="E69" s="153"/>
      <c r="F69" s="122">
        <v>56</v>
      </c>
      <c r="G69" s="65">
        <v>57</v>
      </c>
      <c r="H69" s="65"/>
      <c r="I69" s="133">
        <f t="shared" si="4"/>
        <v>113</v>
      </c>
      <c r="J69" s="73"/>
      <c r="K69" s="87"/>
      <c r="L69" s="50"/>
    </row>
    <row r="70" spans="1:12" s="41" customFormat="1" ht="12.75" hidden="1" customHeight="1">
      <c r="A70" s="148">
        <v>46</v>
      </c>
      <c r="B70" s="108" t="s">
        <v>321</v>
      </c>
      <c r="C70" s="108" t="s">
        <v>49</v>
      </c>
      <c r="D70" s="114" t="s">
        <v>35</v>
      </c>
      <c r="E70" s="65">
        <v>61</v>
      </c>
      <c r="F70" s="51">
        <v>57</v>
      </c>
      <c r="G70" s="153"/>
      <c r="H70" s="45"/>
      <c r="I70" s="49">
        <f>SUM(E70:H70)</f>
        <v>118</v>
      </c>
      <c r="J70" s="73"/>
      <c r="K70" s="87"/>
      <c r="L70" s="50"/>
    </row>
    <row r="71" spans="1:12" s="41" customFormat="1" ht="12.75" hidden="1" customHeight="1">
      <c r="A71" s="148">
        <v>47</v>
      </c>
      <c r="B71" s="108" t="s">
        <v>318</v>
      </c>
      <c r="C71" s="108" t="s">
        <v>134</v>
      </c>
      <c r="D71" s="114" t="s">
        <v>41</v>
      </c>
      <c r="E71" s="45">
        <v>58</v>
      </c>
      <c r="F71" s="51">
        <v>61</v>
      </c>
      <c r="G71" s="153"/>
      <c r="H71" s="45"/>
      <c r="I71" s="49">
        <f>SUM(E71:H71)</f>
        <v>119</v>
      </c>
      <c r="J71" s="73"/>
      <c r="K71" s="87"/>
      <c r="L71" s="50"/>
    </row>
    <row r="72" spans="1:12" s="41" customFormat="1" ht="12.75" hidden="1" customHeight="1">
      <c r="A72" s="148">
        <v>48</v>
      </c>
      <c r="B72" s="108" t="s">
        <v>298</v>
      </c>
      <c r="C72" s="108" t="s">
        <v>47</v>
      </c>
      <c r="D72" s="114" t="s">
        <v>39</v>
      </c>
      <c r="E72" s="45">
        <v>38</v>
      </c>
      <c r="F72" s="51">
        <v>43</v>
      </c>
      <c r="G72" s="45">
        <v>38</v>
      </c>
      <c r="H72" s="45"/>
      <c r="I72" s="49">
        <f t="shared" si="4"/>
        <v>119</v>
      </c>
      <c r="J72" s="73"/>
      <c r="K72" s="87"/>
      <c r="L72" s="50"/>
    </row>
    <row r="73" spans="1:12" s="41" customFormat="1" ht="12.75" hidden="1" customHeight="1">
      <c r="A73" s="148">
        <v>49</v>
      </c>
      <c r="B73" s="108" t="s">
        <v>290</v>
      </c>
      <c r="C73" s="108" t="s">
        <v>67</v>
      </c>
      <c r="D73" s="114" t="s">
        <v>41</v>
      </c>
      <c r="E73" s="45">
        <v>30</v>
      </c>
      <c r="F73" s="51">
        <v>51</v>
      </c>
      <c r="G73" s="45">
        <v>40</v>
      </c>
      <c r="H73" s="45"/>
      <c r="I73" s="49">
        <f t="shared" si="4"/>
        <v>121</v>
      </c>
      <c r="J73" s="73"/>
      <c r="K73" s="87"/>
      <c r="L73" s="50"/>
    </row>
    <row r="74" spans="1:12" s="41" customFormat="1" ht="12.75" customHeight="1">
      <c r="A74" s="148"/>
      <c r="B74" s="192" t="s">
        <v>855</v>
      </c>
      <c r="C74" s="192" t="s">
        <v>134</v>
      </c>
      <c r="D74" s="114" t="s">
        <v>899</v>
      </c>
      <c r="E74" s="306"/>
      <c r="F74" s="122">
        <v>12</v>
      </c>
      <c r="G74" s="65">
        <v>8</v>
      </c>
      <c r="H74" s="223"/>
      <c r="I74" s="150"/>
      <c r="J74" s="223"/>
      <c r="K74" s="223"/>
      <c r="L74" s="50"/>
    </row>
    <row r="75" spans="1:12" s="41" customFormat="1" ht="12.75" customHeight="1">
      <c r="A75" s="148"/>
      <c r="B75" s="108" t="s">
        <v>879</v>
      </c>
      <c r="C75" s="177" t="s">
        <v>768</v>
      </c>
      <c r="D75" s="114" t="s">
        <v>899</v>
      </c>
      <c r="E75" s="185">
        <v>16</v>
      </c>
      <c r="F75" s="51">
        <v>14</v>
      </c>
      <c r="G75" s="150"/>
      <c r="H75" s="223"/>
      <c r="I75" s="150"/>
      <c r="J75" s="223"/>
      <c r="K75" s="223"/>
      <c r="L75" s="50"/>
    </row>
    <row r="76" spans="1:12" s="41" customFormat="1" ht="12.75" customHeight="1">
      <c r="A76" s="148"/>
      <c r="B76" s="108" t="s">
        <v>881</v>
      </c>
      <c r="C76" s="177" t="s">
        <v>664</v>
      </c>
      <c r="D76" s="114" t="s">
        <v>899</v>
      </c>
      <c r="E76" s="186">
        <v>17</v>
      </c>
      <c r="F76" s="223"/>
      <c r="G76" s="45">
        <v>14</v>
      </c>
      <c r="H76" s="223"/>
      <c r="I76" s="150"/>
      <c r="J76" s="223"/>
      <c r="K76" s="223"/>
      <c r="L76" s="50"/>
    </row>
    <row r="77" spans="1:12" s="41" customFormat="1" ht="12.75" customHeight="1" thickBot="1">
      <c r="A77" s="205"/>
      <c r="B77" s="118"/>
      <c r="C77" s="118"/>
      <c r="D77" s="181"/>
      <c r="E77" s="122"/>
      <c r="F77" s="51"/>
      <c r="G77" s="45"/>
      <c r="H77" s="45"/>
      <c r="I77" s="49"/>
      <c r="J77" s="73"/>
      <c r="K77" s="87"/>
      <c r="L77" s="50"/>
    </row>
    <row r="78" spans="1:12" s="41" customFormat="1" ht="12.75" hidden="1" customHeight="1">
      <c r="A78" s="148">
        <v>51</v>
      </c>
      <c r="B78" s="108" t="s">
        <v>297</v>
      </c>
      <c r="C78" s="108" t="s">
        <v>79</v>
      </c>
      <c r="D78" s="114" t="s">
        <v>39</v>
      </c>
      <c r="E78" s="65">
        <v>37</v>
      </c>
      <c r="F78" s="51">
        <v>48</v>
      </c>
      <c r="G78" s="45">
        <v>43</v>
      </c>
      <c r="H78" s="45"/>
      <c r="I78" s="49">
        <f t="shared" si="4"/>
        <v>128</v>
      </c>
      <c r="J78" s="73"/>
      <c r="K78" s="87"/>
      <c r="L78" s="50"/>
    </row>
    <row r="79" spans="1:12" s="41" customFormat="1" ht="12.75" hidden="1" customHeight="1">
      <c r="A79" s="148">
        <v>52</v>
      </c>
      <c r="B79" s="108" t="s">
        <v>294</v>
      </c>
      <c r="C79" s="108" t="s">
        <v>15</v>
      </c>
      <c r="D79" s="115" t="s">
        <v>42</v>
      </c>
      <c r="E79" s="45">
        <v>34</v>
      </c>
      <c r="F79" s="122">
        <v>55</v>
      </c>
      <c r="G79" s="65">
        <v>45</v>
      </c>
      <c r="H79" s="65"/>
      <c r="I79" s="133">
        <f t="shared" si="4"/>
        <v>134</v>
      </c>
      <c r="J79" s="73"/>
      <c r="K79" s="87"/>
      <c r="L79" s="50"/>
    </row>
    <row r="80" spans="1:12" s="41" customFormat="1" ht="12.75" hidden="1" customHeight="1">
      <c r="A80" s="148">
        <v>53</v>
      </c>
      <c r="B80" s="108" t="s">
        <v>326</v>
      </c>
      <c r="C80" s="108" t="s">
        <v>48</v>
      </c>
      <c r="D80" s="114" t="s">
        <v>37</v>
      </c>
      <c r="E80" s="45">
        <v>66</v>
      </c>
      <c r="F80" s="153"/>
      <c r="G80" s="45">
        <v>68</v>
      </c>
      <c r="H80" s="45"/>
      <c r="I80" s="49">
        <f>SUM(E80:H80)</f>
        <v>134</v>
      </c>
      <c r="J80" s="73"/>
      <c r="K80" s="87"/>
      <c r="L80" s="50"/>
    </row>
    <row r="81" spans="1:12" s="41" customFormat="1" ht="12.75" hidden="1" customHeight="1">
      <c r="A81" s="148">
        <v>54</v>
      </c>
      <c r="B81" s="118" t="s">
        <v>478</v>
      </c>
      <c r="C81" s="118" t="s">
        <v>79</v>
      </c>
      <c r="D81" s="124" t="s">
        <v>43</v>
      </c>
      <c r="E81" s="153"/>
      <c r="F81" s="122">
        <v>67</v>
      </c>
      <c r="G81" s="65">
        <v>67</v>
      </c>
      <c r="H81" s="65"/>
      <c r="I81" s="133">
        <f t="shared" ref="I81:I83" si="6">SUM(E81:H81)</f>
        <v>134</v>
      </c>
      <c r="J81" s="73"/>
      <c r="K81" s="87"/>
      <c r="L81" s="50"/>
    </row>
    <row r="82" spans="1:12" s="41" customFormat="1" ht="12.75" hidden="1" customHeight="1">
      <c r="A82" s="148">
        <v>55</v>
      </c>
      <c r="B82" s="118" t="s">
        <v>482</v>
      </c>
      <c r="C82" s="118" t="s">
        <v>62</v>
      </c>
      <c r="D82" s="114" t="s">
        <v>41</v>
      </c>
      <c r="E82" s="153"/>
      <c r="F82" s="51">
        <v>73</v>
      </c>
      <c r="G82" s="45">
        <v>62</v>
      </c>
      <c r="H82" s="45"/>
      <c r="I82" s="49">
        <f t="shared" si="6"/>
        <v>135</v>
      </c>
      <c r="J82" s="73"/>
      <c r="K82" s="87"/>
      <c r="L82" s="50"/>
    </row>
    <row r="83" spans="1:12" s="41" customFormat="1" ht="12.75" hidden="1" customHeight="1">
      <c r="A83" s="148">
        <v>56</v>
      </c>
      <c r="B83" s="108" t="s">
        <v>292</v>
      </c>
      <c r="C83" s="108" t="s">
        <v>62</v>
      </c>
      <c r="D83" s="114" t="s">
        <v>42</v>
      </c>
      <c r="E83" s="45">
        <v>32</v>
      </c>
      <c r="F83" s="51">
        <v>66</v>
      </c>
      <c r="G83" s="45">
        <v>37</v>
      </c>
      <c r="H83" s="45"/>
      <c r="I83" s="49">
        <f t="shared" si="6"/>
        <v>135</v>
      </c>
      <c r="J83" s="73"/>
      <c r="K83" s="87"/>
      <c r="L83" s="50"/>
    </row>
    <row r="84" spans="1:12" s="41" customFormat="1" ht="12.75" hidden="1" customHeight="1">
      <c r="A84" s="148">
        <v>57</v>
      </c>
      <c r="B84" s="108" t="s">
        <v>305</v>
      </c>
      <c r="C84" s="108" t="s">
        <v>15</v>
      </c>
      <c r="D84" s="114" t="s">
        <v>35</v>
      </c>
      <c r="E84" s="45">
        <v>45</v>
      </c>
      <c r="F84" s="51">
        <v>39</v>
      </c>
      <c r="G84" s="45">
        <v>54</v>
      </c>
      <c r="H84" s="45"/>
      <c r="I84" s="49">
        <f>SUM(E84:H84)</f>
        <v>138</v>
      </c>
      <c r="J84" s="73"/>
      <c r="K84" s="87"/>
      <c r="L84" s="50"/>
    </row>
    <row r="85" spans="1:12" s="41" customFormat="1" ht="12.75" hidden="1" customHeight="1">
      <c r="A85" s="148">
        <v>58</v>
      </c>
      <c r="B85" s="108" t="s">
        <v>304</v>
      </c>
      <c r="C85" s="108" t="s">
        <v>67</v>
      </c>
      <c r="D85" s="114" t="s">
        <v>36</v>
      </c>
      <c r="E85" s="65">
        <v>44</v>
      </c>
      <c r="F85" s="51">
        <v>46</v>
      </c>
      <c r="G85" s="45">
        <v>50</v>
      </c>
      <c r="H85" s="45"/>
      <c r="I85" s="49">
        <f>SUM(E85:H85)</f>
        <v>140</v>
      </c>
      <c r="J85" s="73"/>
      <c r="K85" s="87"/>
      <c r="L85" s="50"/>
    </row>
    <row r="86" spans="1:12" s="41" customFormat="1" ht="12.75" hidden="1" customHeight="1">
      <c r="A86" s="148">
        <v>59</v>
      </c>
      <c r="B86" s="108" t="s">
        <v>329</v>
      </c>
      <c r="C86" s="108" t="s">
        <v>79</v>
      </c>
      <c r="D86" s="114" t="s">
        <v>42</v>
      </c>
      <c r="E86" s="45">
        <v>69</v>
      </c>
      <c r="F86" s="153"/>
      <c r="G86" s="45">
        <v>74</v>
      </c>
      <c r="H86" s="45"/>
      <c r="I86" s="49">
        <f>SUM(E86:H86)</f>
        <v>143</v>
      </c>
      <c r="J86" s="73"/>
      <c r="K86" s="87"/>
      <c r="L86" s="50"/>
    </row>
    <row r="87" spans="1:12" s="41" customFormat="1" ht="12.75" hidden="1" customHeight="1">
      <c r="A87" s="148">
        <v>60</v>
      </c>
      <c r="B87" s="108" t="s">
        <v>306</v>
      </c>
      <c r="C87" s="108" t="s">
        <v>52</v>
      </c>
      <c r="D87" s="124" t="s">
        <v>42</v>
      </c>
      <c r="E87" s="65">
        <v>46</v>
      </c>
      <c r="F87" s="122">
        <v>50</v>
      </c>
      <c r="G87" s="65">
        <v>48</v>
      </c>
      <c r="H87" s="65"/>
      <c r="I87" s="133">
        <f>SUM(E87:H87)</f>
        <v>144</v>
      </c>
      <c r="J87" s="73"/>
      <c r="K87" s="87"/>
      <c r="L87" s="50"/>
    </row>
    <row r="88" spans="1:12" s="41" customFormat="1" ht="12.75" hidden="1" customHeight="1">
      <c r="A88" s="148">
        <v>61</v>
      </c>
      <c r="B88" s="118" t="s">
        <v>481</v>
      </c>
      <c r="C88" s="118" t="s">
        <v>69</v>
      </c>
      <c r="D88" s="114" t="s">
        <v>35</v>
      </c>
      <c r="E88" s="153"/>
      <c r="F88" s="51">
        <v>71</v>
      </c>
      <c r="G88" s="45">
        <v>79</v>
      </c>
      <c r="H88" s="45"/>
      <c r="I88" s="49">
        <f t="shared" ref="I88:I94" si="7">SUM(E88:H88)</f>
        <v>150</v>
      </c>
      <c r="J88" s="73"/>
      <c r="K88" s="73"/>
      <c r="L88" s="50"/>
    </row>
    <row r="89" spans="1:12" s="41" customFormat="1" ht="12.75" hidden="1" customHeight="1">
      <c r="A89" s="148">
        <v>62</v>
      </c>
      <c r="B89" s="108" t="s">
        <v>308</v>
      </c>
      <c r="C89" s="108" t="s">
        <v>81</v>
      </c>
      <c r="D89" s="124" t="s">
        <v>39</v>
      </c>
      <c r="E89" s="65">
        <v>48</v>
      </c>
      <c r="F89" s="122">
        <v>59</v>
      </c>
      <c r="G89" s="65">
        <v>47</v>
      </c>
      <c r="H89" s="65"/>
      <c r="I89" s="133">
        <f t="shared" si="7"/>
        <v>154</v>
      </c>
      <c r="J89" s="73"/>
      <c r="K89" s="87"/>
      <c r="L89" s="50"/>
    </row>
    <row r="90" spans="1:12" s="41" customFormat="1" ht="12.75" hidden="1" customHeight="1">
      <c r="A90" s="148">
        <v>63</v>
      </c>
      <c r="B90" s="108" t="s">
        <v>336</v>
      </c>
      <c r="C90" s="108" t="s">
        <v>47</v>
      </c>
      <c r="D90" s="124" t="s">
        <v>41</v>
      </c>
      <c r="E90" s="65">
        <v>76</v>
      </c>
      <c r="F90" s="153"/>
      <c r="G90" s="65">
        <v>78</v>
      </c>
      <c r="H90" s="122"/>
      <c r="I90" s="133">
        <f t="shared" si="7"/>
        <v>154</v>
      </c>
      <c r="J90" s="73"/>
      <c r="K90" s="87"/>
      <c r="L90" s="50"/>
    </row>
    <row r="91" spans="1:12" s="41" customFormat="1" ht="12.75" hidden="1" customHeight="1">
      <c r="A91" s="148">
        <v>64</v>
      </c>
      <c r="B91" s="108" t="s">
        <v>310</v>
      </c>
      <c r="C91" s="108" t="s">
        <v>73</v>
      </c>
      <c r="D91" s="114" t="s">
        <v>40</v>
      </c>
      <c r="E91" s="65">
        <v>50</v>
      </c>
      <c r="F91" s="51">
        <v>64</v>
      </c>
      <c r="G91" s="45">
        <v>51</v>
      </c>
      <c r="H91" s="45"/>
      <c r="I91" s="49">
        <f t="shared" si="7"/>
        <v>165</v>
      </c>
      <c r="J91" s="73"/>
      <c r="K91" s="87"/>
      <c r="L91" s="50"/>
    </row>
    <row r="92" spans="1:12" s="41" customFormat="1" ht="12.75" hidden="1" customHeight="1">
      <c r="A92" s="148">
        <v>65</v>
      </c>
      <c r="B92" s="108" t="s">
        <v>315</v>
      </c>
      <c r="C92" s="108" t="s">
        <v>52</v>
      </c>
      <c r="D92" s="115" t="s">
        <v>40</v>
      </c>
      <c r="E92" s="45">
        <v>55</v>
      </c>
      <c r="F92" s="122">
        <v>69</v>
      </c>
      <c r="G92" s="65">
        <v>44</v>
      </c>
      <c r="H92" s="65"/>
      <c r="I92" s="133">
        <f t="shared" si="7"/>
        <v>168</v>
      </c>
      <c r="J92" s="73"/>
      <c r="K92" s="87"/>
      <c r="L92" s="50"/>
    </row>
    <row r="93" spans="1:12" s="41" customFormat="1" ht="12.75" hidden="1" customHeight="1">
      <c r="A93" s="148">
        <v>67</v>
      </c>
      <c r="B93" s="108" t="s">
        <v>343</v>
      </c>
      <c r="C93" s="108" t="s">
        <v>134</v>
      </c>
      <c r="D93" s="114" t="s">
        <v>45</v>
      </c>
      <c r="E93" s="65">
        <v>83</v>
      </c>
      <c r="F93" s="153"/>
      <c r="G93" s="45">
        <v>87</v>
      </c>
      <c r="H93" s="51"/>
      <c r="I93" s="49">
        <f t="shared" si="7"/>
        <v>170</v>
      </c>
      <c r="J93" s="73"/>
      <c r="K93" s="87"/>
      <c r="L93" s="50"/>
    </row>
    <row r="94" spans="1:12" s="41" customFormat="1" ht="12.75" hidden="1" customHeight="1">
      <c r="A94" s="148">
        <v>68</v>
      </c>
      <c r="B94" s="126" t="s">
        <v>488</v>
      </c>
      <c r="C94" s="126" t="s">
        <v>53</v>
      </c>
      <c r="D94" s="114" t="s">
        <v>36</v>
      </c>
      <c r="E94" s="153"/>
      <c r="F94" s="51">
        <v>79</v>
      </c>
      <c r="G94" s="45">
        <v>94</v>
      </c>
      <c r="H94" s="45"/>
      <c r="I94" s="49">
        <f t="shared" si="7"/>
        <v>173</v>
      </c>
      <c r="J94" s="73"/>
      <c r="K94" s="87"/>
      <c r="L94" s="50"/>
    </row>
    <row r="95" spans="1:12" s="41" customFormat="1" ht="12.75" hidden="1" customHeight="1">
      <c r="A95" s="148">
        <v>69</v>
      </c>
      <c r="B95" s="108" t="s">
        <v>339</v>
      </c>
      <c r="C95" s="108" t="s">
        <v>134</v>
      </c>
      <c r="D95" s="114" t="s">
        <v>45</v>
      </c>
      <c r="E95" s="45">
        <v>79</v>
      </c>
      <c r="F95" s="153"/>
      <c r="G95" s="45">
        <v>97</v>
      </c>
      <c r="H95" s="51"/>
      <c r="I95" s="49">
        <f>SUM(E95:H95)</f>
        <v>176</v>
      </c>
      <c r="J95" s="73"/>
      <c r="K95" s="87"/>
      <c r="L95" s="50"/>
    </row>
    <row r="96" spans="1:12" s="41" customFormat="1" ht="12.75" hidden="1" customHeight="1">
      <c r="A96" s="148">
        <v>70</v>
      </c>
      <c r="B96" s="108" t="s">
        <v>346</v>
      </c>
      <c r="C96" s="108" t="s">
        <v>81</v>
      </c>
      <c r="D96" s="114" t="s">
        <v>39</v>
      </c>
      <c r="E96" s="45">
        <v>86</v>
      </c>
      <c r="F96" s="51">
        <v>93</v>
      </c>
      <c r="G96" s="153"/>
      <c r="H96" s="51"/>
      <c r="I96" s="49">
        <f>SUM(E96:H96)</f>
        <v>179</v>
      </c>
      <c r="J96" s="73"/>
      <c r="K96" s="87"/>
      <c r="L96" s="50"/>
    </row>
    <row r="97" spans="1:12" s="41" customFormat="1" ht="12.75" hidden="1" customHeight="1">
      <c r="A97" s="148">
        <v>71</v>
      </c>
      <c r="B97" s="108" t="s">
        <v>312</v>
      </c>
      <c r="C97" s="108" t="s">
        <v>47</v>
      </c>
      <c r="D97" s="114" t="s">
        <v>42</v>
      </c>
      <c r="E97" s="65">
        <v>52</v>
      </c>
      <c r="F97" s="51">
        <v>62</v>
      </c>
      <c r="G97" s="45">
        <v>66</v>
      </c>
      <c r="H97" s="45"/>
      <c r="I97" s="49">
        <f>SUM(E97:H97)</f>
        <v>180</v>
      </c>
      <c r="J97" s="73"/>
      <c r="K97" s="87"/>
      <c r="L97" s="50"/>
    </row>
    <row r="98" spans="1:12" s="41" customFormat="1" ht="12.75" hidden="1" customHeight="1">
      <c r="A98" s="148">
        <v>72</v>
      </c>
      <c r="B98" s="108" t="s">
        <v>324</v>
      </c>
      <c r="C98" s="108" t="s">
        <v>69</v>
      </c>
      <c r="D98" s="114" t="s">
        <v>37</v>
      </c>
      <c r="E98" s="45">
        <v>64</v>
      </c>
      <c r="F98" s="51">
        <v>72</v>
      </c>
      <c r="G98" s="45">
        <v>55</v>
      </c>
      <c r="H98" s="51"/>
      <c r="I98" s="49">
        <f>SUM(E98:H98)</f>
        <v>191</v>
      </c>
      <c r="J98" s="73"/>
      <c r="K98" s="87"/>
      <c r="L98" s="50"/>
    </row>
    <row r="99" spans="1:12" s="41" customFormat="1" ht="12.75" hidden="1" customHeight="1">
      <c r="A99" s="148">
        <v>73</v>
      </c>
      <c r="B99" s="126" t="s">
        <v>494</v>
      </c>
      <c r="C99" s="126" t="s">
        <v>81</v>
      </c>
      <c r="D99" s="114" t="s">
        <v>37</v>
      </c>
      <c r="E99" s="153"/>
      <c r="F99" s="51">
        <v>98</v>
      </c>
      <c r="G99" s="45">
        <v>98</v>
      </c>
      <c r="H99" s="45"/>
      <c r="I99" s="49">
        <f t="shared" ref="I99:I100" si="8">SUM(E99:H99)</f>
        <v>196</v>
      </c>
      <c r="J99" s="73"/>
      <c r="K99" s="87"/>
      <c r="L99" s="50"/>
    </row>
    <row r="100" spans="1:12" s="41" customFormat="1" ht="12.75" hidden="1" customHeight="1">
      <c r="A100" s="148">
        <v>74</v>
      </c>
      <c r="B100" s="126" t="s">
        <v>497</v>
      </c>
      <c r="C100" s="126" t="s">
        <v>62</v>
      </c>
      <c r="D100" s="114" t="s">
        <v>39</v>
      </c>
      <c r="E100" s="153"/>
      <c r="F100" s="51">
        <v>101</v>
      </c>
      <c r="G100" s="45">
        <v>95</v>
      </c>
      <c r="H100" s="45"/>
      <c r="I100" s="49">
        <f t="shared" si="8"/>
        <v>196</v>
      </c>
      <c r="J100" s="73"/>
      <c r="K100" s="87"/>
      <c r="L100" s="50"/>
    </row>
    <row r="101" spans="1:12" s="41" customFormat="1" ht="12.75" hidden="1" customHeight="1">
      <c r="A101" s="148">
        <v>75</v>
      </c>
      <c r="B101" s="108" t="s">
        <v>360</v>
      </c>
      <c r="C101" s="108" t="s">
        <v>182</v>
      </c>
      <c r="D101" s="115" t="s">
        <v>37</v>
      </c>
      <c r="E101" s="65">
        <v>100</v>
      </c>
      <c r="F101" s="153"/>
      <c r="G101" s="65">
        <v>103</v>
      </c>
      <c r="H101" s="65"/>
      <c r="I101" s="133">
        <f>SUM(E101:H101)</f>
        <v>203</v>
      </c>
      <c r="J101" s="73"/>
      <c r="K101" s="87"/>
      <c r="L101" s="50"/>
    </row>
    <row r="102" spans="1:12" s="41" customFormat="1" ht="12.75" hidden="1" customHeight="1">
      <c r="A102" s="148">
        <v>76</v>
      </c>
      <c r="B102" s="126" t="s">
        <v>498</v>
      </c>
      <c r="C102" s="126" t="s">
        <v>124</v>
      </c>
      <c r="D102" s="114" t="s">
        <v>39</v>
      </c>
      <c r="E102" s="153"/>
      <c r="F102" s="51">
        <v>102</v>
      </c>
      <c r="G102" s="45">
        <v>101</v>
      </c>
      <c r="H102" s="45"/>
      <c r="I102" s="49">
        <f t="shared" ref="I102:I104" si="9">SUM(E102:H102)</f>
        <v>203</v>
      </c>
      <c r="J102" s="73"/>
      <c r="K102" s="87"/>
      <c r="L102" s="50"/>
    </row>
    <row r="103" spans="1:12" s="41" customFormat="1" ht="12.75" hidden="1" customHeight="1">
      <c r="A103" s="148">
        <v>77</v>
      </c>
      <c r="B103" s="118" t="s">
        <v>499</v>
      </c>
      <c r="C103" s="118" t="s">
        <v>53</v>
      </c>
      <c r="D103" s="114" t="s">
        <v>37</v>
      </c>
      <c r="E103" s="153"/>
      <c r="F103" s="51">
        <v>104</v>
      </c>
      <c r="G103" s="45">
        <v>107</v>
      </c>
      <c r="H103" s="45"/>
      <c r="I103" s="49">
        <f t="shared" si="9"/>
        <v>211</v>
      </c>
      <c r="J103" s="73"/>
      <c r="K103" s="87"/>
      <c r="L103" s="50"/>
    </row>
    <row r="104" spans="1:12" s="41" customFormat="1" ht="12.75" hidden="1" customHeight="1">
      <c r="A104" s="148">
        <v>78</v>
      </c>
      <c r="B104" s="126" t="s">
        <v>505</v>
      </c>
      <c r="C104" s="126" t="s">
        <v>15</v>
      </c>
      <c r="D104" s="114" t="s">
        <v>36</v>
      </c>
      <c r="E104" s="153"/>
      <c r="F104" s="51">
        <v>117</v>
      </c>
      <c r="G104" s="45">
        <v>96</v>
      </c>
      <c r="H104" s="45"/>
      <c r="I104" s="49">
        <f t="shared" si="9"/>
        <v>213</v>
      </c>
      <c r="J104" s="73"/>
      <c r="K104" s="87"/>
      <c r="L104" s="50"/>
    </row>
    <row r="105" spans="1:12" s="41" customFormat="1" ht="12.75" hidden="1" customHeight="1">
      <c r="A105" s="148">
        <v>79</v>
      </c>
      <c r="B105" s="108" t="s">
        <v>361</v>
      </c>
      <c r="C105" s="108" t="s">
        <v>182</v>
      </c>
      <c r="D105" s="114" t="s">
        <v>41</v>
      </c>
      <c r="E105" s="45">
        <v>101</v>
      </c>
      <c r="F105" s="51">
        <v>116</v>
      </c>
      <c r="G105" s="153"/>
      <c r="H105" s="45"/>
      <c r="I105" s="49">
        <f>SUM(E105:H105)</f>
        <v>217</v>
      </c>
      <c r="J105" s="73"/>
      <c r="K105" s="87"/>
      <c r="L105" s="50"/>
    </row>
    <row r="106" spans="1:12" s="41" customFormat="1" ht="12.75" hidden="1" customHeight="1">
      <c r="A106" s="148">
        <v>80</v>
      </c>
      <c r="B106" s="118" t="s">
        <v>502</v>
      </c>
      <c r="C106" s="118" t="s">
        <v>53</v>
      </c>
      <c r="D106" s="114" t="s">
        <v>37</v>
      </c>
      <c r="E106" s="153"/>
      <c r="F106" s="51">
        <v>111</v>
      </c>
      <c r="G106" s="45">
        <v>108</v>
      </c>
      <c r="H106" s="45"/>
      <c r="I106" s="49">
        <f t="shared" ref="I106:I107" si="10">SUM(E106:H106)</f>
        <v>219</v>
      </c>
      <c r="J106" s="73"/>
      <c r="K106" s="73"/>
      <c r="L106" s="50"/>
    </row>
    <row r="107" spans="1:12" s="41" customFormat="1" ht="12.75" hidden="1" customHeight="1">
      <c r="A107" s="148">
        <v>81</v>
      </c>
      <c r="B107" s="108" t="s">
        <v>369</v>
      </c>
      <c r="C107" s="108" t="s">
        <v>15</v>
      </c>
      <c r="D107" s="114" t="s">
        <v>58</v>
      </c>
      <c r="E107" s="45">
        <v>109</v>
      </c>
      <c r="F107" s="153"/>
      <c r="G107" s="45">
        <v>113</v>
      </c>
      <c r="H107" s="51"/>
      <c r="I107" s="49">
        <f t="shared" si="10"/>
        <v>222</v>
      </c>
      <c r="J107" s="73"/>
      <c r="K107" s="73"/>
      <c r="L107" s="50"/>
    </row>
    <row r="108" spans="1:12" s="41" customFormat="1" ht="12.75" hidden="1" customHeight="1">
      <c r="A108" s="148">
        <v>82</v>
      </c>
      <c r="B108" s="108" t="s">
        <v>328</v>
      </c>
      <c r="C108" s="108" t="s">
        <v>81</v>
      </c>
      <c r="D108" s="124" t="s">
        <v>39</v>
      </c>
      <c r="E108" s="45">
        <v>68</v>
      </c>
      <c r="F108" s="122">
        <v>85</v>
      </c>
      <c r="G108" s="65">
        <v>71</v>
      </c>
      <c r="H108" s="65"/>
      <c r="I108" s="133">
        <f>SUM(E108:H108)</f>
        <v>224</v>
      </c>
      <c r="J108" s="73"/>
      <c r="K108" s="87"/>
      <c r="L108" s="50"/>
    </row>
    <row r="109" spans="1:12" s="41" customFormat="1" ht="12.75" hidden="1" customHeight="1">
      <c r="A109" s="148">
        <v>83</v>
      </c>
      <c r="B109" s="108" t="s">
        <v>334</v>
      </c>
      <c r="C109" s="108" t="s">
        <v>71</v>
      </c>
      <c r="D109" s="114" t="s">
        <v>41</v>
      </c>
      <c r="E109" s="65">
        <v>74</v>
      </c>
      <c r="F109" s="51">
        <v>84</v>
      </c>
      <c r="G109" s="45">
        <v>76</v>
      </c>
      <c r="H109" s="45"/>
      <c r="I109" s="49">
        <f>SUM(E109:H109)</f>
        <v>234</v>
      </c>
      <c r="J109" s="73"/>
      <c r="K109" s="87"/>
      <c r="L109" s="50"/>
    </row>
    <row r="110" spans="1:12" s="41" customFormat="1" ht="12.75" hidden="1" customHeight="1">
      <c r="A110" s="148">
        <v>84</v>
      </c>
      <c r="B110" s="108" t="s">
        <v>344</v>
      </c>
      <c r="C110" s="108" t="s">
        <v>51</v>
      </c>
      <c r="D110" s="114" t="s">
        <v>40</v>
      </c>
      <c r="E110" s="45">
        <v>84</v>
      </c>
      <c r="F110" s="51">
        <v>80</v>
      </c>
      <c r="G110" s="45">
        <v>70</v>
      </c>
      <c r="H110" s="45"/>
      <c r="I110" s="49">
        <f>SUM(E110:H110)</f>
        <v>234</v>
      </c>
      <c r="J110" s="73"/>
      <c r="K110" s="87"/>
      <c r="L110" s="50"/>
    </row>
    <row r="111" spans="1:12" s="41" customFormat="1" ht="12.75" hidden="1" customHeight="1">
      <c r="A111" s="148">
        <v>85</v>
      </c>
      <c r="B111" s="108" t="s">
        <v>337</v>
      </c>
      <c r="C111" s="108" t="s">
        <v>79</v>
      </c>
      <c r="D111" s="114" t="s">
        <v>40</v>
      </c>
      <c r="E111" s="45">
        <v>77</v>
      </c>
      <c r="F111" s="51">
        <v>92</v>
      </c>
      <c r="G111" s="45">
        <v>80</v>
      </c>
      <c r="H111" s="45"/>
      <c r="I111" s="49">
        <f t="shared" ref="I111:I126" si="11">SUM(E111:H111)</f>
        <v>249</v>
      </c>
      <c r="J111" s="73"/>
      <c r="K111" s="87"/>
      <c r="L111" s="50"/>
    </row>
    <row r="112" spans="1:12" s="41" customFormat="1" ht="12.75" hidden="1" customHeight="1">
      <c r="A112" s="148">
        <v>86</v>
      </c>
      <c r="B112" s="108" t="s">
        <v>340</v>
      </c>
      <c r="C112" s="108" t="s">
        <v>67</v>
      </c>
      <c r="D112" s="124" t="s">
        <v>43</v>
      </c>
      <c r="E112" s="45">
        <v>80</v>
      </c>
      <c r="F112" s="122">
        <v>83</v>
      </c>
      <c r="G112" s="65">
        <v>88</v>
      </c>
      <c r="H112" s="65"/>
      <c r="I112" s="133">
        <f t="shared" si="11"/>
        <v>251</v>
      </c>
      <c r="J112" s="73"/>
      <c r="K112" s="87"/>
      <c r="L112" s="50"/>
    </row>
    <row r="113" spans="1:12" s="41" customFormat="1" ht="12.75" hidden="1" customHeight="1">
      <c r="A113" s="148">
        <v>87</v>
      </c>
      <c r="B113" s="108" t="s">
        <v>341</v>
      </c>
      <c r="C113" s="108" t="s">
        <v>133</v>
      </c>
      <c r="D113" s="114" t="s">
        <v>37</v>
      </c>
      <c r="E113" s="65">
        <v>81</v>
      </c>
      <c r="F113" s="51">
        <v>89</v>
      </c>
      <c r="G113" s="45">
        <v>90</v>
      </c>
      <c r="H113" s="45"/>
      <c r="I113" s="49">
        <f t="shared" si="11"/>
        <v>260</v>
      </c>
      <c r="J113" s="73"/>
      <c r="K113" s="87"/>
      <c r="L113" s="50"/>
    </row>
    <row r="114" spans="1:12" s="41" customFormat="1" ht="12.75" hidden="1" customHeight="1">
      <c r="A114" s="148">
        <v>88</v>
      </c>
      <c r="B114" s="108" t="s">
        <v>348</v>
      </c>
      <c r="C114" s="108" t="s">
        <v>52</v>
      </c>
      <c r="D114" s="124" t="s">
        <v>43</v>
      </c>
      <c r="E114" s="45">
        <v>88</v>
      </c>
      <c r="F114" s="122">
        <v>90</v>
      </c>
      <c r="G114" s="65">
        <v>82</v>
      </c>
      <c r="H114" s="65"/>
      <c r="I114" s="133">
        <f t="shared" si="11"/>
        <v>260</v>
      </c>
      <c r="J114" s="73"/>
      <c r="K114" s="87"/>
      <c r="L114" s="50"/>
    </row>
    <row r="115" spans="1:12" s="41" customFormat="1" ht="12.75" hidden="1" customHeight="1">
      <c r="A115" s="148">
        <v>89</v>
      </c>
      <c r="B115" s="108" t="s">
        <v>347</v>
      </c>
      <c r="C115" s="108" t="s">
        <v>75</v>
      </c>
      <c r="D115" s="124" t="s">
        <v>41</v>
      </c>
      <c r="E115" s="65">
        <v>87</v>
      </c>
      <c r="F115" s="122">
        <v>91</v>
      </c>
      <c r="G115" s="65">
        <v>85</v>
      </c>
      <c r="H115" s="65"/>
      <c r="I115" s="133">
        <f t="shared" si="11"/>
        <v>263</v>
      </c>
      <c r="J115" s="73"/>
      <c r="K115" s="87"/>
      <c r="L115" s="50"/>
    </row>
    <row r="116" spans="1:12" s="41" customFormat="1" ht="12.75" hidden="1" customHeight="1">
      <c r="A116" s="148">
        <v>90</v>
      </c>
      <c r="B116" s="108" t="s">
        <v>352</v>
      </c>
      <c r="C116" s="108" t="s">
        <v>62</v>
      </c>
      <c r="D116" s="124" t="s">
        <v>40</v>
      </c>
      <c r="E116" s="45">
        <v>92</v>
      </c>
      <c r="F116" s="122">
        <v>88</v>
      </c>
      <c r="G116" s="65">
        <v>84</v>
      </c>
      <c r="H116" s="65"/>
      <c r="I116" s="133">
        <f t="shared" si="11"/>
        <v>264</v>
      </c>
      <c r="J116" s="73"/>
      <c r="K116" s="87"/>
      <c r="L116" s="50"/>
    </row>
    <row r="117" spans="1:12" s="41" customFormat="1" ht="12.75" hidden="1" customHeight="1">
      <c r="A117" s="148">
        <v>91</v>
      </c>
      <c r="B117" s="108" t="s">
        <v>349</v>
      </c>
      <c r="C117" s="108" t="s">
        <v>15</v>
      </c>
      <c r="D117" s="114" t="s">
        <v>40</v>
      </c>
      <c r="E117" s="65">
        <v>89</v>
      </c>
      <c r="F117" s="51">
        <v>96</v>
      </c>
      <c r="G117" s="45">
        <v>83</v>
      </c>
      <c r="H117" s="51"/>
      <c r="I117" s="49">
        <f t="shared" si="11"/>
        <v>268</v>
      </c>
      <c r="J117" s="73"/>
      <c r="K117" s="87"/>
      <c r="L117" s="50"/>
    </row>
    <row r="118" spans="1:12" s="41" customFormat="1" ht="12.75" hidden="1" customHeight="1">
      <c r="A118" s="148">
        <v>92</v>
      </c>
      <c r="B118" s="108" t="s">
        <v>350</v>
      </c>
      <c r="C118" s="108" t="s">
        <v>81</v>
      </c>
      <c r="D118" s="124" t="s">
        <v>40</v>
      </c>
      <c r="E118" s="45">
        <v>90</v>
      </c>
      <c r="F118" s="122">
        <v>97</v>
      </c>
      <c r="G118" s="65">
        <v>102</v>
      </c>
      <c r="H118" s="65"/>
      <c r="I118" s="133">
        <f t="shared" si="11"/>
        <v>289</v>
      </c>
      <c r="J118" s="73"/>
      <c r="K118" s="87"/>
      <c r="L118" s="50"/>
    </row>
    <row r="119" spans="1:12" s="41" customFormat="1" ht="12.75" hidden="1" customHeight="1">
      <c r="A119" s="148">
        <v>93</v>
      </c>
      <c r="B119" s="108" t="s">
        <v>353</v>
      </c>
      <c r="C119" s="108" t="s">
        <v>51</v>
      </c>
      <c r="D119" s="115" t="s">
        <v>41</v>
      </c>
      <c r="E119" s="45">
        <v>93</v>
      </c>
      <c r="F119" s="122">
        <v>103</v>
      </c>
      <c r="G119" s="65">
        <v>99</v>
      </c>
      <c r="H119" s="65"/>
      <c r="I119" s="133">
        <f t="shared" si="11"/>
        <v>295</v>
      </c>
      <c r="J119" s="73"/>
      <c r="K119" s="87"/>
      <c r="L119" s="50"/>
    </row>
    <row r="120" spans="1:12" s="41" customFormat="1" ht="12.75" hidden="1" customHeight="1">
      <c r="A120" s="148">
        <v>94</v>
      </c>
      <c r="B120" s="108" t="s">
        <v>354</v>
      </c>
      <c r="C120" s="108" t="s">
        <v>77</v>
      </c>
      <c r="D120" s="114" t="s">
        <v>43</v>
      </c>
      <c r="E120" s="65">
        <v>94</v>
      </c>
      <c r="F120" s="51">
        <v>107</v>
      </c>
      <c r="G120" s="45">
        <v>105</v>
      </c>
      <c r="H120" s="45"/>
      <c r="I120" s="49">
        <f t="shared" si="11"/>
        <v>306</v>
      </c>
      <c r="J120" s="73"/>
      <c r="K120" s="73"/>
      <c r="L120" s="50"/>
    </row>
    <row r="121" spans="1:12" s="41" customFormat="1" ht="12.75" hidden="1" customHeight="1">
      <c r="A121" s="148">
        <v>95</v>
      </c>
      <c r="B121" s="108" t="s">
        <v>358</v>
      </c>
      <c r="C121" s="108" t="s">
        <v>79</v>
      </c>
      <c r="D121" s="114" t="s">
        <v>43</v>
      </c>
      <c r="E121" s="65">
        <v>98</v>
      </c>
      <c r="F121" s="51">
        <v>106</v>
      </c>
      <c r="G121" s="45">
        <v>104</v>
      </c>
      <c r="H121" s="45"/>
      <c r="I121" s="49">
        <f t="shared" si="11"/>
        <v>308</v>
      </c>
      <c r="J121" s="73"/>
      <c r="K121" s="87"/>
      <c r="L121" s="50"/>
    </row>
    <row r="122" spans="1:12" s="41" customFormat="1" ht="12.75" hidden="1" customHeight="1">
      <c r="A122" s="148">
        <v>96</v>
      </c>
      <c r="B122" s="108" t="s">
        <v>357</v>
      </c>
      <c r="C122" s="108" t="s">
        <v>81</v>
      </c>
      <c r="D122" s="115" t="s">
        <v>42</v>
      </c>
      <c r="E122" s="45">
        <v>97</v>
      </c>
      <c r="F122" s="122">
        <v>108</v>
      </c>
      <c r="G122" s="65">
        <v>109</v>
      </c>
      <c r="H122" s="65"/>
      <c r="I122" s="133">
        <f t="shared" si="11"/>
        <v>314</v>
      </c>
      <c r="J122" s="73"/>
      <c r="K122" s="73"/>
      <c r="L122" s="50"/>
    </row>
    <row r="123" spans="1:12" s="41" customFormat="1" ht="12.75" hidden="1" customHeight="1">
      <c r="A123" s="148">
        <v>97</v>
      </c>
      <c r="B123" s="108" t="s">
        <v>362</v>
      </c>
      <c r="C123" s="108" t="s">
        <v>67</v>
      </c>
      <c r="D123" s="124" t="s">
        <v>45</v>
      </c>
      <c r="E123" s="65">
        <v>102</v>
      </c>
      <c r="F123" s="122">
        <v>110</v>
      </c>
      <c r="G123" s="65">
        <v>106</v>
      </c>
      <c r="H123" s="65"/>
      <c r="I123" s="133">
        <f t="shared" si="11"/>
        <v>318</v>
      </c>
      <c r="J123" s="73"/>
      <c r="K123" s="87"/>
      <c r="L123" s="50"/>
    </row>
    <row r="124" spans="1:12" s="41" customFormat="1" ht="12.75" hidden="1" customHeight="1">
      <c r="A124" s="148">
        <v>98</v>
      </c>
      <c r="B124" s="108" t="s">
        <v>364</v>
      </c>
      <c r="C124" s="108" t="s">
        <v>81</v>
      </c>
      <c r="D124" s="114" t="s">
        <v>41</v>
      </c>
      <c r="E124" s="65">
        <v>104</v>
      </c>
      <c r="F124" s="51">
        <v>114</v>
      </c>
      <c r="G124" s="45">
        <v>110</v>
      </c>
      <c r="H124" s="45"/>
      <c r="I124" s="49">
        <f t="shared" si="11"/>
        <v>328</v>
      </c>
      <c r="J124" s="73"/>
      <c r="K124" s="73"/>
      <c r="L124" s="50"/>
    </row>
    <row r="125" spans="1:12" s="41" customFormat="1" ht="12.75" hidden="1" customHeight="1">
      <c r="A125" s="148">
        <v>99</v>
      </c>
      <c r="B125" s="108" t="s">
        <v>365</v>
      </c>
      <c r="C125" s="108" t="s">
        <v>81</v>
      </c>
      <c r="D125" s="114" t="s">
        <v>43</v>
      </c>
      <c r="E125" s="45">
        <v>105</v>
      </c>
      <c r="F125" s="51">
        <v>115</v>
      </c>
      <c r="G125" s="45">
        <v>111</v>
      </c>
      <c r="H125" s="45"/>
      <c r="I125" s="49">
        <f t="shared" si="11"/>
        <v>331</v>
      </c>
      <c r="J125" s="73"/>
      <c r="K125" s="87"/>
      <c r="L125" s="50"/>
    </row>
    <row r="126" spans="1:12" s="41" customFormat="1" ht="12.75" hidden="1" customHeight="1">
      <c r="A126" s="148">
        <v>100</v>
      </c>
      <c r="B126" s="108" t="s">
        <v>368</v>
      </c>
      <c r="C126" s="108" t="s">
        <v>51</v>
      </c>
      <c r="D126" s="114" t="s">
        <v>41</v>
      </c>
      <c r="E126" s="65">
        <v>108</v>
      </c>
      <c r="F126" s="51">
        <v>118</v>
      </c>
      <c r="G126" s="45">
        <v>112</v>
      </c>
      <c r="H126" s="45"/>
      <c r="I126" s="49">
        <f t="shared" si="11"/>
        <v>338</v>
      </c>
      <c r="J126" s="73"/>
      <c r="K126" s="87"/>
      <c r="L126" s="50"/>
    </row>
    <row r="127" spans="1:12" s="41" customFormat="1" ht="12.75" hidden="1" customHeight="1">
      <c r="A127" s="148">
        <v>101</v>
      </c>
      <c r="B127" s="108" t="s">
        <v>345</v>
      </c>
      <c r="C127" s="108" t="s">
        <v>48</v>
      </c>
      <c r="D127" s="114" t="s">
        <v>36</v>
      </c>
      <c r="E127" s="65">
        <v>85</v>
      </c>
      <c r="F127" s="153"/>
      <c r="G127" s="153"/>
      <c r="H127" s="45"/>
      <c r="I127" s="138"/>
      <c r="J127" s="138"/>
      <c r="K127" s="138"/>
      <c r="L127" s="50"/>
    </row>
    <row r="128" spans="1:12" s="41" customFormat="1" ht="12.75" hidden="1" customHeight="1">
      <c r="A128" s="148">
        <v>104</v>
      </c>
      <c r="B128" s="108" t="s">
        <v>356</v>
      </c>
      <c r="C128" s="108" t="s">
        <v>182</v>
      </c>
      <c r="D128" s="115" t="s">
        <v>41</v>
      </c>
      <c r="E128" s="65">
        <v>96</v>
      </c>
      <c r="F128" s="153"/>
      <c r="G128" s="153"/>
      <c r="H128" s="65"/>
      <c r="I128" s="138"/>
      <c r="J128" s="138"/>
      <c r="K128" s="138"/>
      <c r="L128" s="50"/>
    </row>
    <row r="129" spans="1:12" s="41" customFormat="1" ht="12.75" hidden="1" customHeight="1">
      <c r="A129" s="148">
        <v>105</v>
      </c>
      <c r="B129" s="108" t="s">
        <v>359</v>
      </c>
      <c r="C129" s="108" t="s">
        <v>182</v>
      </c>
      <c r="D129" s="114" t="s">
        <v>42</v>
      </c>
      <c r="E129" s="45">
        <v>99</v>
      </c>
      <c r="F129" s="153"/>
      <c r="G129" s="153"/>
      <c r="H129" s="49"/>
      <c r="I129" s="138"/>
      <c r="J129" s="138"/>
      <c r="K129" s="138"/>
      <c r="L129" s="50"/>
    </row>
    <row r="130" spans="1:12" s="41" customFormat="1" ht="12.75" hidden="1" customHeight="1">
      <c r="A130" s="148">
        <v>106</v>
      </c>
      <c r="B130" s="108" t="s">
        <v>363</v>
      </c>
      <c r="C130" s="108" t="s">
        <v>51</v>
      </c>
      <c r="D130" s="114" t="s">
        <v>40</v>
      </c>
      <c r="E130" s="45">
        <v>103</v>
      </c>
      <c r="F130" s="153"/>
      <c r="G130" s="153"/>
      <c r="H130" s="51"/>
      <c r="I130" s="138"/>
      <c r="J130" s="138"/>
      <c r="K130" s="138"/>
      <c r="L130" s="50"/>
    </row>
    <row r="131" spans="1:12" s="41" customFormat="1" ht="12.75" hidden="1" customHeight="1">
      <c r="A131" s="148">
        <v>107</v>
      </c>
      <c r="B131" s="108" t="s">
        <v>366</v>
      </c>
      <c r="C131" s="108" t="s">
        <v>134</v>
      </c>
      <c r="D131" s="4" t="s">
        <v>44</v>
      </c>
      <c r="E131" s="65">
        <v>106</v>
      </c>
      <c r="F131" s="153"/>
      <c r="G131" s="153"/>
      <c r="H131" s="65"/>
      <c r="I131" s="138"/>
      <c r="J131" s="138"/>
      <c r="K131" s="138"/>
      <c r="L131" s="50"/>
    </row>
    <row r="132" spans="1:12" s="41" customFormat="1" ht="12.75" hidden="1" customHeight="1">
      <c r="A132" s="148">
        <v>108</v>
      </c>
      <c r="B132" s="108" t="s">
        <v>367</v>
      </c>
      <c r="C132" s="108" t="s">
        <v>133</v>
      </c>
      <c r="D132" s="114" t="s">
        <v>37</v>
      </c>
      <c r="E132" s="45">
        <v>107</v>
      </c>
      <c r="F132" s="153"/>
      <c r="G132" s="153"/>
      <c r="H132" s="45"/>
      <c r="I132" s="138"/>
      <c r="J132" s="138"/>
      <c r="K132" s="138"/>
      <c r="L132" s="50"/>
    </row>
    <row r="133" spans="1:12" s="41" customFormat="1" ht="12.75" hidden="1" customHeight="1">
      <c r="A133" s="148">
        <v>109</v>
      </c>
      <c r="B133" s="118" t="s">
        <v>446</v>
      </c>
      <c r="C133" s="118" t="s">
        <v>49</v>
      </c>
      <c r="D133" s="114" t="s">
        <v>35</v>
      </c>
      <c r="E133" s="153"/>
      <c r="F133" s="51">
        <v>2</v>
      </c>
      <c r="G133" s="153"/>
      <c r="H133" s="45"/>
      <c r="I133" s="138"/>
      <c r="J133" s="138"/>
      <c r="K133" s="138"/>
      <c r="L133" s="50"/>
    </row>
    <row r="134" spans="1:12" s="41" customFormat="1" ht="12.75" hidden="1" customHeight="1">
      <c r="A134" s="148">
        <v>110</v>
      </c>
      <c r="B134" s="118" t="s">
        <v>448</v>
      </c>
      <c r="C134" s="118" t="s">
        <v>66</v>
      </c>
      <c r="D134" s="114" t="s">
        <v>35</v>
      </c>
      <c r="E134" s="153"/>
      <c r="F134" s="51">
        <v>5</v>
      </c>
      <c r="G134" s="153"/>
      <c r="H134" s="45"/>
      <c r="I134" s="138"/>
      <c r="J134" s="138"/>
      <c r="K134" s="138"/>
      <c r="L134" s="50"/>
    </row>
    <row r="135" spans="1:12" s="41" customFormat="1" ht="12.75" hidden="1" customHeight="1">
      <c r="A135" s="148">
        <v>111</v>
      </c>
      <c r="B135" s="118" t="s">
        <v>450</v>
      </c>
      <c r="C135" s="118" t="s">
        <v>49</v>
      </c>
      <c r="D135" s="115" t="s">
        <v>35</v>
      </c>
      <c r="E135" s="153"/>
      <c r="F135" s="122">
        <v>7</v>
      </c>
      <c r="G135" s="153"/>
      <c r="H135" s="122"/>
      <c r="I135" s="138"/>
      <c r="J135" s="138"/>
      <c r="K135" s="138"/>
      <c r="L135" s="50"/>
    </row>
    <row r="136" spans="1:12" s="41" customFormat="1" ht="12.75" hidden="1" customHeight="1">
      <c r="A136" s="148">
        <v>112</v>
      </c>
      <c r="B136" s="118" t="s">
        <v>451</v>
      </c>
      <c r="C136" s="118" t="s">
        <v>69</v>
      </c>
      <c r="D136" s="114" t="s">
        <v>37</v>
      </c>
      <c r="E136" s="153"/>
      <c r="F136" s="51">
        <v>10</v>
      </c>
      <c r="G136" s="153"/>
      <c r="H136" s="45"/>
      <c r="I136" s="138"/>
      <c r="J136" s="138"/>
      <c r="K136" s="138"/>
      <c r="L136" s="50"/>
    </row>
    <row r="137" spans="1:12" s="41" customFormat="1" ht="12.75" hidden="1" customHeight="1">
      <c r="A137" s="148">
        <v>113</v>
      </c>
      <c r="B137" s="126" t="s">
        <v>453</v>
      </c>
      <c r="C137" s="126" t="s">
        <v>53</v>
      </c>
      <c r="D137" s="124" t="s">
        <v>37</v>
      </c>
      <c r="E137" s="153"/>
      <c r="F137" s="122">
        <v>12</v>
      </c>
      <c r="G137" s="153"/>
      <c r="H137" s="65"/>
      <c r="I137" s="138"/>
      <c r="J137" s="138"/>
      <c r="K137" s="138"/>
      <c r="L137" s="50"/>
    </row>
    <row r="138" spans="1:12" s="41" customFormat="1" ht="12.75" hidden="1" customHeight="1">
      <c r="A138" s="148">
        <v>114</v>
      </c>
      <c r="B138" s="142" t="s">
        <v>454</v>
      </c>
      <c r="C138" s="142" t="s">
        <v>67</v>
      </c>
      <c r="D138" s="114" t="s">
        <v>37</v>
      </c>
      <c r="E138" s="153"/>
      <c r="F138" s="51">
        <v>14</v>
      </c>
      <c r="G138" s="153"/>
      <c r="H138" s="51"/>
      <c r="I138" s="138"/>
      <c r="J138" s="138"/>
      <c r="K138" s="138"/>
      <c r="L138" s="50"/>
    </row>
    <row r="139" spans="1:12" s="41" customFormat="1" ht="12.75" hidden="1" customHeight="1">
      <c r="A139" s="148">
        <v>115</v>
      </c>
      <c r="B139" s="126" t="s">
        <v>456</v>
      </c>
      <c r="C139" s="126" t="s">
        <v>47</v>
      </c>
      <c r="D139" s="114" t="s">
        <v>37</v>
      </c>
      <c r="E139" s="153"/>
      <c r="F139" s="51">
        <v>16</v>
      </c>
      <c r="G139" s="153"/>
      <c r="H139" s="45"/>
      <c r="I139" s="138"/>
      <c r="J139" s="138"/>
      <c r="K139" s="138"/>
      <c r="L139" s="50"/>
    </row>
    <row r="140" spans="1:12" s="41" customFormat="1" ht="12.75" hidden="1" customHeight="1">
      <c r="A140" s="148">
        <v>116</v>
      </c>
      <c r="B140" s="118" t="s">
        <v>457</v>
      </c>
      <c r="C140" s="118" t="s">
        <v>455</v>
      </c>
      <c r="D140" s="115" t="s">
        <v>42</v>
      </c>
      <c r="E140" s="153"/>
      <c r="F140" s="122">
        <v>17</v>
      </c>
      <c r="G140" s="153"/>
      <c r="H140" s="65"/>
      <c r="I140" s="138"/>
      <c r="J140" s="138"/>
      <c r="K140" s="138"/>
      <c r="L140" s="50"/>
    </row>
    <row r="141" spans="1:12" s="41" customFormat="1" ht="12.75" hidden="1" customHeight="1">
      <c r="A141" s="148">
        <v>118</v>
      </c>
      <c r="B141" s="126" t="s">
        <v>463</v>
      </c>
      <c r="C141" s="126" t="s">
        <v>66</v>
      </c>
      <c r="D141" s="115" t="s">
        <v>40</v>
      </c>
      <c r="E141" s="153"/>
      <c r="F141" s="122">
        <v>30</v>
      </c>
      <c r="G141" s="153"/>
      <c r="H141" s="65"/>
      <c r="I141" s="138"/>
      <c r="J141" s="138"/>
      <c r="K141" s="138"/>
      <c r="L141" s="50"/>
    </row>
    <row r="142" spans="1:12" s="41" customFormat="1" ht="12.75" hidden="1" customHeight="1">
      <c r="A142" s="148">
        <v>119</v>
      </c>
      <c r="B142" s="118" t="s">
        <v>466</v>
      </c>
      <c r="C142" s="118" t="s">
        <v>47</v>
      </c>
      <c r="D142" s="124" t="s">
        <v>37</v>
      </c>
      <c r="E142" s="153"/>
      <c r="F142" s="122">
        <v>37</v>
      </c>
      <c r="G142" s="153"/>
      <c r="H142" s="65"/>
      <c r="I142" s="138"/>
      <c r="J142" s="138"/>
      <c r="K142" s="138"/>
      <c r="L142" s="50"/>
    </row>
    <row r="143" spans="1:12" s="41" customFormat="1" ht="12.75" hidden="1" customHeight="1">
      <c r="A143" s="148">
        <v>120</v>
      </c>
      <c r="B143" s="126" t="s">
        <v>469</v>
      </c>
      <c r="C143" s="126" t="s">
        <v>71</v>
      </c>
      <c r="D143" s="114" t="s">
        <v>37</v>
      </c>
      <c r="E143" s="153"/>
      <c r="F143" s="51">
        <v>44</v>
      </c>
      <c r="G143" s="153"/>
      <c r="H143" s="45"/>
      <c r="I143" s="138"/>
      <c r="J143" s="138"/>
      <c r="K143" s="138"/>
      <c r="L143" s="50"/>
    </row>
    <row r="144" spans="1:12" s="41" customFormat="1" ht="12.75" hidden="1" customHeight="1">
      <c r="A144" s="148">
        <v>122</v>
      </c>
      <c r="B144" s="118" t="s">
        <v>472</v>
      </c>
      <c r="C144" s="118" t="s">
        <v>53</v>
      </c>
      <c r="D144" s="124" t="s">
        <v>36</v>
      </c>
      <c r="E144" s="153"/>
      <c r="F144" s="122">
        <v>54</v>
      </c>
      <c r="G144" s="153"/>
      <c r="H144" s="65"/>
      <c r="I144" s="138"/>
      <c r="J144" s="138"/>
      <c r="K144" s="138"/>
      <c r="L144" s="50"/>
    </row>
    <row r="145" spans="1:12" s="41" customFormat="1" ht="12.75" hidden="1" customHeight="1">
      <c r="A145" s="148">
        <v>123</v>
      </c>
      <c r="B145" s="118" t="s">
        <v>474</v>
      </c>
      <c r="C145" s="118" t="s">
        <v>134</v>
      </c>
      <c r="D145" s="114" t="s">
        <v>37</v>
      </c>
      <c r="E145" s="153"/>
      <c r="F145" s="51">
        <v>58</v>
      </c>
      <c r="G145" s="153"/>
      <c r="H145" s="45"/>
      <c r="I145" s="138"/>
      <c r="J145" s="138"/>
      <c r="K145" s="138"/>
      <c r="L145" s="50"/>
    </row>
    <row r="146" spans="1:12" s="41" customFormat="1" ht="12.75" hidden="1" customHeight="1">
      <c r="A146" s="148">
        <v>124</v>
      </c>
      <c r="B146" s="118" t="s">
        <v>476</v>
      </c>
      <c r="C146" s="118" t="s">
        <v>75</v>
      </c>
      <c r="D146" s="114" t="s">
        <v>42</v>
      </c>
      <c r="E146" s="153"/>
      <c r="F146" s="51">
        <v>60</v>
      </c>
      <c r="G146" s="153"/>
      <c r="H146" s="45"/>
      <c r="I146" s="138"/>
      <c r="J146" s="138"/>
      <c r="K146" s="138"/>
      <c r="L146" s="50"/>
    </row>
    <row r="147" spans="1:12" s="41" customFormat="1" ht="12.75" hidden="1" customHeight="1">
      <c r="A147" s="148">
        <v>125</v>
      </c>
      <c r="B147" s="126" t="s">
        <v>477</v>
      </c>
      <c r="C147" s="126" t="s">
        <v>69</v>
      </c>
      <c r="D147" s="124" t="s">
        <v>35</v>
      </c>
      <c r="E147" s="153"/>
      <c r="F147" s="122">
        <v>63</v>
      </c>
      <c r="G147" s="153"/>
      <c r="H147" s="65"/>
      <c r="I147" s="138"/>
      <c r="J147" s="138"/>
      <c r="K147" s="138"/>
      <c r="L147" s="50"/>
    </row>
    <row r="148" spans="1:12" s="41" customFormat="1" ht="12.75" hidden="1" customHeight="1">
      <c r="A148" s="148">
        <v>126</v>
      </c>
      <c r="B148" s="118" t="s">
        <v>479</v>
      </c>
      <c r="C148" s="118" t="s">
        <v>124</v>
      </c>
      <c r="D148" s="114" t="s">
        <v>40</v>
      </c>
      <c r="E148" s="153"/>
      <c r="F148" s="51">
        <v>68</v>
      </c>
      <c r="G148" s="153"/>
      <c r="H148" s="45"/>
      <c r="I148" s="138"/>
      <c r="J148" s="138"/>
      <c r="K148" s="138"/>
      <c r="L148" s="50"/>
    </row>
    <row r="149" spans="1:12" s="41" customFormat="1" ht="12.75" hidden="1" customHeight="1">
      <c r="A149" s="148">
        <v>127</v>
      </c>
      <c r="B149" s="118" t="s">
        <v>480</v>
      </c>
      <c r="C149" s="118" t="s">
        <v>67</v>
      </c>
      <c r="D149" s="115" t="s">
        <v>41</v>
      </c>
      <c r="E149" s="153"/>
      <c r="F149" s="122">
        <v>70</v>
      </c>
      <c r="G149" s="153"/>
      <c r="H149" s="65"/>
      <c r="I149" s="138"/>
      <c r="J149" s="138"/>
      <c r="K149" s="138"/>
      <c r="L149" s="50"/>
    </row>
    <row r="150" spans="1:12" s="41" customFormat="1" ht="12.75" hidden="1" customHeight="1">
      <c r="A150" s="148">
        <v>128</v>
      </c>
      <c r="B150" s="118" t="s">
        <v>484</v>
      </c>
      <c r="C150" s="118" t="s">
        <v>73</v>
      </c>
      <c r="D150" s="114" t="s">
        <v>37</v>
      </c>
      <c r="E150" s="153"/>
      <c r="F150" s="51">
        <v>75</v>
      </c>
      <c r="G150" s="153"/>
      <c r="H150" s="45"/>
      <c r="I150" s="138"/>
      <c r="J150" s="138"/>
      <c r="K150" s="138"/>
      <c r="L150" s="50"/>
    </row>
    <row r="151" spans="1:12" s="41" customFormat="1" ht="12.75" hidden="1" customHeight="1">
      <c r="A151" s="148">
        <v>129</v>
      </c>
      <c r="B151" s="118" t="s">
        <v>485</v>
      </c>
      <c r="C151" s="118" t="s">
        <v>378</v>
      </c>
      <c r="D151" s="114" t="s">
        <v>43</v>
      </c>
      <c r="E151" s="153"/>
      <c r="F151" s="51">
        <v>76</v>
      </c>
      <c r="G151" s="153"/>
      <c r="H151" s="45"/>
      <c r="I151" s="138"/>
      <c r="J151" s="138"/>
      <c r="K151" s="138"/>
      <c r="L151" s="50"/>
    </row>
    <row r="152" spans="1:12" s="41" customFormat="1" ht="12.75" hidden="1" customHeight="1">
      <c r="A152" s="148">
        <v>130</v>
      </c>
      <c r="B152" s="126" t="s">
        <v>486</v>
      </c>
      <c r="C152" s="126" t="s">
        <v>75</v>
      </c>
      <c r="D152" s="114" t="s">
        <v>36</v>
      </c>
      <c r="E152" s="153"/>
      <c r="F152" s="51">
        <v>77</v>
      </c>
      <c r="G152" s="153"/>
      <c r="H152" s="45"/>
      <c r="I152" s="138"/>
      <c r="J152" s="138"/>
      <c r="K152" s="138"/>
      <c r="L152" s="50"/>
    </row>
    <row r="153" spans="1:12" s="41" customFormat="1" ht="12.75" hidden="1" customHeight="1">
      <c r="A153" s="148">
        <v>132</v>
      </c>
      <c r="B153" s="126" t="s">
        <v>489</v>
      </c>
      <c r="C153" s="126" t="s">
        <v>66</v>
      </c>
      <c r="D153" s="114" t="s">
        <v>35</v>
      </c>
      <c r="E153" s="153"/>
      <c r="F153" s="51">
        <v>81</v>
      </c>
      <c r="G153" s="153"/>
      <c r="H153" s="45"/>
      <c r="I153" s="138"/>
      <c r="J153" s="138"/>
      <c r="K153" s="138"/>
      <c r="L153" s="50"/>
    </row>
    <row r="154" spans="1:12" s="41" customFormat="1" ht="12.75" hidden="1" customHeight="1">
      <c r="A154" s="148">
        <v>133</v>
      </c>
      <c r="B154" s="118" t="s">
        <v>490</v>
      </c>
      <c r="C154" s="118" t="s">
        <v>52</v>
      </c>
      <c r="D154" s="114" t="s">
        <v>36</v>
      </c>
      <c r="E154" s="153"/>
      <c r="F154" s="51">
        <v>82</v>
      </c>
      <c r="G154" s="153"/>
      <c r="H154" s="45"/>
      <c r="I154" s="138"/>
      <c r="J154" s="138"/>
      <c r="K154" s="138"/>
      <c r="L154" s="50"/>
    </row>
    <row r="155" spans="1:12" s="41" customFormat="1" ht="12.75" hidden="1" customHeight="1">
      <c r="A155" s="148">
        <v>134</v>
      </c>
      <c r="B155" s="142" t="s">
        <v>491</v>
      </c>
      <c r="C155" s="142" t="s">
        <v>66</v>
      </c>
      <c r="D155" s="114" t="s">
        <v>36</v>
      </c>
      <c r="E155" s="153"/>
      <c r="F155" s="51">
        <v>86</v>
      </c>
      <c r="G155" s="153"/>
      <c r="H155" s="45"/>
      <c r="I155" s="138"/>
      <c r="J155" s="138"/>
      <c r="K155" s="138"/>
      <c r="L155" s="50"/>
    </row>
    <row r="156" spans="1:12" s="41" customFormat="1" ht="12.75" hidden="1" customHeight="1">
      <c r="A156" s="148">
        <v>135</v>
      </c>
      <c r="B156" s="126" t="s">
        <v>492</v>
      </c>
      <c r="C156" s="126" t="s">
        <v>124</v>
      </c>
      <c r="D156" s="114" t="s">
        <v>41</v>
      </c>
      <c r="E156" s="153"/>
      <c r="F156" s="51">
        <v>94</v>
      </c>
      <c r="G156" s="153"/>
      <c r="H156" s="45"/>
      <c r="I156" s="138"/>
      <c r="J156" s="138"/>
      <c r="K156" s="138"/>
      <c r="L156" s="50"/>
    </row>
    <row r="157" spans="1:12" s="41" customFormat="1" ht="12.75" hidden="1" customHeight="1">
      <c r="A157" s="148">
        <v>136</v>
      </c>
      <c r="B157" s="118" t="s">
        <v>493</v>
      </c>
      <c r="C157" s="118" t="s">
        <v>475</v>
      </c>
      <c r="D157" s="114" t="s">
        <v>37</v>
      </c>
      <c r="E157" s="153"/>
      <c r="F157" s="51">
        <v>95</v>
      </c>
      <c r="G157" s="153"/>
      <c r="H157" s="45"/>
      <c r="I157" s="138"/>
      <c r="J157" s="138"/>
      <c r="K157" s="138"/>
      <c r="L157" s="50"/>
    </row>
    <row r="158" spans="1:12" s="41" customFormat="1" ht="12.75" hidden="1" customHeight="1">
      <c r="A158" s="148">
        <v>137</v>
      </c>
      <c r="B158" s="118" t="s">
        <v>495</v>
      </c>
      <c r="C158" s="118" t="s">
        <v>57</v>
      </c>
      <c r="D158" s="114" t="s">
        <v>41</v>
      </c>
      <c r="E158" s="153"/>
      <c r="F158" s="51">
        <v>99</v>
      </c>
      <c r="G158" s="153"/>
      <c r="H158" s="51"/>
      <c r="I158" s="138"/>
      <c r="J158" s="138"/>
      <c r="K158" s="138"/>
      <c r="L158" s="50"/>
    </row>
    <row r="159" spans="1:12" s="41" customFormat="1" ht="12.75" hidden="1" customHeight="1">
      <c r="A159" s="148">
        <v>138</v>
      </c>
      <c r="B159" s="118" t="s">
        <v>496</v>
      </c>
      <c r="C159" s="118" t="s">
        <v>182</v>
      </c>
      <c r="D159" s="114" t="s">
        <v>40</v>
      </c>
      <c r="E159" s="153"/>
      <c r="F159" s="51">
        <v>100</v>
      </c>
      <c r="G159" s="153"/>
      <c r="H159" s="45"/>
      <c r="I159" s="138"/>
      <c r="J159" s="138"/>
      <c r="K159" s="138"/>
      <c r="L159" s="50"/>
    </row>
    <row r="160" spans="1:12" s="41" customFormat="1" ht="12.75" hidden="1" customHeight="1">
      <c r="A160" s="148">
        <v>139</v>
      </c>
      <c r="B160" s="118" t="s">
        <v>500</v>
      </c>
      <c r="C160" s="118" t="s">
        <v>475</v>
      </c>
      <c r="D160" s="114" t="s">
        <v>43</v>
      </c>
      <c r="E160" s="153"/>
      <c r="F160" s="51">
        <v>105</v>
      </c>
      <c r="G160" s="153"/>
      <c r="H160" s="45"/>
      <c r="I160" s="138"/>
      <c r="J160" s="138"/>
      <c r="K160" s="138"/>
      <c r="L160" s="50"/>
    </row>
    <row r="161" spans="1:12" s="41" customFormat="1" ht="12.75" hidden="1" customHeight="1">
      <c r="A161" s="148">
        <v>140</v>
      </c>
      <c r="B161" s="118" t="s">
        <v>501</v>
      </c>
      <c r="C161" s="118" t="s">
        <v>67</v>
      </c>
      <c r="D161" s="114" t="s">
        <v>44</v>
      </c>
      <c r="E161" s="153"/>
      <c r="F161" s="51">
        <v>109</v>
      </c>
      <c r="G161" s="153"/>
      <c r="H161" s="45"/>
      <c r="I161" s="138"/>
      <c r="J161" s="138"/>
      <c r="K161" s="138"/>
      <c r="L161" s="50"/>
    </row>
    <row r="162" spans="1:12" s="41" customFormat="1" ht="12.75" hidden="1" customHeight="1">
      <c r="A162" s="148">
        <v>141</v>
      </c>
      <c r="B162" s="142" t="s">
        <v>503</v>
      </c>
      <c r="C162" s="142" t="s">
        <v>124</v>
      </c>
      <c r="D162" s="114" t="s">
        <v>42</v>
      </c>
      <c r="E162" s="153"/>
      <c r="F162" s="51">
        <v>112</v>
      </c>
      <c r="G162" s="153"/>
      <c r="H162" s="45"/>
      <c r="I162" s="138"/>
      <c r="J162" s="138"/>
      <c r="K162" s="138"/>
      <c r="L162" s="50"/>
    </row>
    <row r="163" spans="1:12" s="41" customFormat="1" ht="12.75" hidden="1" customHeight="1">
      <c r="A163" s="148">
        <v>142</v>
      </c>
      <c r="B163" s="118" t="s">
        <v>504</v>
      </c>
      <c r="C163" s="118" t="s">
        <v>107</v>
      </c>
      <c r="D163" s="114" t="s">
        <v>42</v>
      </c>
      <c r="E163" s="153"/>
      <c r="F163" s="51">
        <v>113</v>
      </c>
      <c r="G163" s="153"/>
      <c r="H163" s="45"/>
      <c r="I163" s="138"/>
      <c r="J163" s="138"/>
      <c r="K163" s="138"/>
      <c r="L163" s="50"/>
    </row>
    <row r="164" spans="1:12" s="41" customFormat="1" ht="12.75" hidden="1" customHeight="1">
      <c r="A164" s="148">
        <v>143</v>
      </c>
      <c r="B164" s="118" t="s">
        <v>550</v>
      </c>
      <c r="C164" s="118" t="s">
        <v>455</v>
      </c>
      <c r="D164" s="124" t="s">
        <v>39</v>
      </c>
      <c r="E164" s="153"/>
      <c r="F164" s="153"/>
      <c r="G164" s="65">
        <v>5</v>
      </c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144</v>
      </c>
      <c r="B165" s="118" t="s">
        <v>551</v>
      </c>
      <c r="C165" s="118" t="s">
        <v>455</v>
      </c>
      <c r="D165" s="124" t="s">
        <v>37</v>
      </c>
      <c r="E165" s="153"/>
      <c r="F165" s="153"/>
      <c r="G165" s="65">
        <v>6</v>
      </c>
      <c r="H165" s="65"/>
      <c r="I165" s="138"/>
      <c r="J165" s="138"/>
      <c r="K165" s="138"/>
      <c r="L165" s="50"/>
    </row>
    <row r="166" spans="1:12" s="41" customFormat="1" ht="12.75" hidden="1" customHeight="1">
      <c r="A166" s="148">
        <v>145</v>
      </c>
      <c r="B166" s="126" t="s">
        <v>552</v>
      </c>
      <c r="C166" s="126" t="s">
        <v>53</v>
      </c>
      <c r="D166" s="115" t="s">
        <v>37</v>
      </c>
      <c r="E166" s="153"/>
      <c r="F166" s="153"/>
      <c r="G166" s="65">
        <v>59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146</v>
      </c>
      <c r="B167" s="118" t="s">
        <v>553</v>
      </c>
      <c r="C167" s="118" t="s">
        <v>48</v>
      </c>
      <c r="D167" s="124" t="s">
        <v>37</v>
      </c>
      <c r="E167" s="153"/>
      <c r="F167" s="153"/>
      <c r="G167" s="65">
        <v>7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147</v>
      </c>
      <c r="B168" s="142" t="s">
        <v>554</v>
      </c>
      <c r="C168" s="142" t="s">
        <v>48</v>
      </c>
      <c r="D168" s="4" t="s">
        <v>36</v>
      </c>
      <c r="E168" s="153"/>
      <c r="F168" s="153"/>
      <c r="G168" s="65">
        <v>9</v>
      </c>
      <c r="H168" s="122"/>
      <c r="I168" s="138"/>
      <c r="J168" s="138"/>
      <c r="K168" s="138"/>
      <c r="L168" s="50"/>
    </row>
    <row r="169" spans="1:12" s="41" customFormat="1" ht="12.75" hidden="1" customHeight="1">
      <c r="A169" s="148">
        <v>148</v>
      </c>
      <c r="B169" s="126" t="s">
        <v>555</v>
      </c>
      <c r="C169" s="126" t="s">
        <v>79</v>
      </c>
      <c r="D169" s="115" t="s">
        <v>41</v>
      </c>
      <c r="E169" s="153"/>
      <c r="F169" s="153"/>
      <c r="G169" s="65">
        <v>93</v>
      </c>
      <c r="H169" s="65"/>
      <c r="I169" s="138"/>
      <c r="J169" s="138"/>
      <c r="K169" s="138"/>
      <c r="L169" s="50"/>
    </row>
    <row r="170" spans="1:12" s="41" customFormat="1" ht="12.75" hidden="1" customHeight="1">
      <c r="A170" s="148">
        <v>149</v>
      </c>
      <c r="B170" s="126" t="s">
        <v>556</v>
      </c>
      <c r="C170" s="126" t="s">
        <v>133</v>
      </c>
      <c r="D170" s="115" t="s">
        <v>40</v>
      </c>
      <c r="E170" s="153"/>
      <c r="F170" s="153"/>
      <c r="G170" s="65">
        <v>72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151</v>
      </c>
      <c r="B171" s="126" t="s">
        <v>558</v>
      </c>
      <c r="C171" s="126" t="s">
        <v>69</v>
      </c>
      <c r="D171" s="115" t="s">
        <v>36</v>
      </c>
      <c r="E171" s="153"/>
      <c r="F171" s="153"/>
      <c r="G171" s="65">
        <v>13</v>
      </c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152</v>
      </c>
      <c r="B172" s="126" t="s">
        <v>559</v>
      </c>
      <c r="C172" s="126" t="s">
        <v>69</v>
      </c>
      <c r="D172" s="115" t="s">
        <v>39</v>
      </c>
      <c r="E172" s="153"/>
      <c r="F172" s="153"/>
      <c r="G172" s="65">
        <v>26</v>
      </c>
      <c r="H172" s="65"/>
      <c r="I172" s="138"/>
      <c r="J172" s="138"/>
      <c r="K172" s="138"/>
      <c r="L172" s="50"/>
    </row>
    <row r="173" spans="1:12" s="41" customFormat="1" ht="12.75" hidden="1" customHeight="1">
      <c r="A173" s="148">
        <v>153</v>
      </c>
      <c r="B173" s="118" t="s">
        <v>560</v>
      </c>
      <c r="C173" s="118" t="s">
        <v>69</v>
      </c>
      <c r="D173" s="124" t="s">
        <v>37</v>
      </c>
      <c r="E173" s="153"/>
      <c r="F173" s="153"/>
      <c r="G173" s="65">
        <v>64</v>
      </c>
      <c r="H173" s="65"/>
      <c r="I173" s="138"/>
      <c r="J173" s="138"/>
      <c r="K173" s="138"/>
      <c r="L173" s="50"/>
    </row>
    <row r="174" spans="1:12" s="41" customFormat="1" ht="12.75" hidden="1" customHeight="1">
      <c r="A174" s="148">
        <v>154</v>
      </c>
      <c r="B174" s="118" t="s">
        <v>561</v>
      </c>
      <c r="C174" s="118" t="s">
        <v>62</v>
      </c>
      <c r="D174" s="124" t="s">
        <v>37</v>
      </c>
      <c r="E174" s="153"/>
      <c r="F174" s="153"/>
      <c r="G174" s="65">
        <v>22</v>
      </c>
      <c r="H174" s="65"/>
      <c r="I174" s="138"/>
      <c r="J174" s="138"/>
      <c r="K174" s="138"/>
      <c r="L174" s="50"/>
    </row>
    <row r="175" spans="1:12" s="41" customFormat="1" ht="12.75" hidden="1" customHeight="1">
      <c r="A175" s="148">
        <v>155</v>
      </c>
      <c r="B175" s="126" t="s">
        <v>562</v>
      </c>
      <c r="C175" s="126" t="s">
        <v>62</v>
      </c>
      <c r="D175" s="115" t="s">
        <v>40</v>
      </c>
      <c r="E175" s="153"/>
      <c r="F175" s="153"/>
      <c r="G175" s="65">
        <v>69</v>
      </c>
      <c r="H175" s="65"/>
      <c r="I175" s="138"/>
      <c r="J175" s="138"/>
      <c r="K175" s="138"/>
      <c r="L175" s="50"/>
    </row>
    <row r="176" spans="1:12" s="41" customFormat="1" ht="12.75" hidden="1" customHeight="1">
      <c r="A176" s="148">
        <v>156</v>
      </c>
      <c r="B176" s="118" t="s">
        <v>563</v>
      </c>
      <c r="C176" s="118" t="s">
        <v>62</v>
      </c>
      <c r="D176" s="124" t="s">
        <v>42</v>
      </c>
      <c r="E176" s="153"/>
      <c r="F176" s="153"/>
      <c r="G176" s="65">
        <v>77</v>
      </c>
      <c r="H176" s="65"/>
      <c r="I176" s="138"/>
      <c r="J176" s="138"/>
      <c r="K176" s="138"/>
      <c r="L176" s="50"/>
    </row>
    <row r="177" spans="1:12" s="41" customFormat="1" ht="12.75" hidden="1" customHeight="1">
      <c r="A177" s="148">
        <v>159</v>
      </c>
      <c r="B177" s="118" t="s">
        <v>566</v>
      </c>
      <c r="C177" s="118" t="s">
        <v>124</v>
      </c>
      <c r="D177" s="124" t="s">
        <v>40</v>
      </c>
      <c r="E177" s="153"/>
      <c r="F177" s="153"/>
      <c r="G177" s="65">
        <v>36</v>
      </c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161</v>
      </c>
      <c r="B178" s="118" t="s">
        <v>568</v>
      </c>
      <c r="C178" s="118" t="s">
        <v>124</v>
      </c>
      <c r="D178" s="124" t="s">
        <v>40</v>
      </c>
      <c r="E178" s="153"/>
      <c r="F178" s="153"/>
      <c r="G178" s="65">
        <v>100</v>
      </c>
      <c r="H178" s="65"/>
      <c r="I178" s="138"/>
      <c r="J178" s="138"/>
      <c r="K178" s="138"/>
      <c r="L178" s="50"/>
    </row>
    <row r="179" spans="1:12" s="41" customFormat="1" ht="12.75" hidden="1" customHeight="1">
      <c r="A179" s="148">
        <v>162</v>
      </c>
      <c r="B179" s="118" t="s">
        <v>569</v>
      </c>
      <c r="C179" s="118" t="s">
        <v>47</v>
      </c>
      <c r="D179" s="124" t="s">
        <v>40</v>
      </c>
      <c r="E179" s="153"/>
      <c r="F179" s="153"/>
      <c r="G179" s="65">
        <v>46</v>
      </c>
      <c r="H179" s="65"/>
      <c r="I179" s="138"/>
      <c r="J179" s="138"/>
      <c r="K179" s="138"/>
      <c r="L179" s="50"/>
    </row>
    <row r="180" spans="1:12" s="41" customFormat="1" ht="12.75" hidden="1" customHeight="1">
      <c r="A180" s="148">
        <v>163</v>
      </c>
      <c r="B180" s="118" t="s">
        <v>570</v>
      </c>
      <c r="C180" s="118" t="s">
        <v>47</v>
      </c>
      <c r="D180" s="124" t="s">
        <v>41</v>
      </c>
      <c r="E180" s="153"/>
      <c r="F180" s="153"/>
      <c r="G180" s="65">
        <v>73</v>
      </c>
      <c r="H180" s="65"/>
      <c r="I180" s="138"/>
      <c r="J180" s="138"/>
      <c r="K180" s="138"/>
      <c r="L180" s="50"/>
    </row>
    <row r="181" spans="1:12" s="41" customFormat="1" ht="12.75" hidden="1" customHeight="1">
      <c r="A181" s="148">
        <v>164</v>
      </c>
      <c r="B181" s="118" t="s">
        <v>571</v>
      </c>
      <c r="C181" s="118" t="s">
        <v>47</v>
      </c>
      <c r="D181" s="124" t="s">
        <v>40</v>
      </c>
      <c r="E181" s="153"/>
      <c r="F181" s="153"/>
      <c r="G181" s="65">
        <v>91</v>
      </c>
      <c r="H181" s="65"/>
      <c r="I181" s="138"/>
      <c r="J181" s="138"/>
      <c r="K181" s="138"/>
      <c r="L181" s="50"/>
    </row>
    <row r="182" spans="1:12" s="41" customFormat="1" ht="12.75" hidden="1" customHeight="1">
      <c r="A182" s="148">
        <v>165</v>
      </c>
      <c r="B182" s="118" t="s">
        <v>572</v>
      </c>
      <c r="C182" s="118" t="s">
        <v>77</v>
      </c>
      <c r="D182" s="124" t="s">
        <v>36</v>
      </c>
      <c r="E182" s="153"/>
      <c r="F182" s="153"/>
      <c r="G182" s="65">
        <v>49</v>
      </c>
      <c r="H182" s="65"/>
      <c r="I182" s="138"/>
      <c r="J182" s="138"/>
      <c r="K182" s="138"/>
      <c r="L182" s="50"/>
    </row>
    <row r="183" spans="1:12" s="41" customFormat="1" ht="12.75" hidden="1" customHeight="1">
      <c r="A183" s="148">
        <v>166</v>
      </c>
      <c r="B183" s="118" t="s">
        <v>573</v>
      </c>
      <c r="C183" s="118" t="s">
        <v>71</v>
      </c>
      <c r="D183" s="124" t="s">
        <v>39</v>
      </c>
      <c r="E183" s="153"/>
      <c r="F183" s="153"/>
      <c r="G183" s="65">
        <v>52</v>
      </c>
      <c r="H183" s="65"/>
      <c r="I183" s="138"/>
      <c r="J183" s="138"/>
      <c r="K183" s="138"/>
      <c r="L183" s="50"/>
    </row>
    <row r="184" spans="1:12" s="41" customFormat="1" ht="12.75" hidden="1" customHeight="1">
      <c r="A184" s="148">
        <v>167</v>
      </c>
      <c r="B184" s="118" t="s">
        <v>574</v>
      </c>
      <c r="C184" s="118" t="s">
        <v>71</v>
      </c>
      <c r="D184" s="124" t="s">
        <v>35</v>
      </c>
      <c r="E184" s="153"/>
      <c r="F184" s="153"/>
      <c r="G184" s="65">
        <v>65</v>
      </c>
      <c r="H184" s="65"/>
      <c r="I184" s="138"/>
      <c r="J184" s="138"/>
      <c r="K184" s="138"/>
      <c r="L184" s="50"/>
    </row>
    <row r="185" spans="1:12" s="41" customFormat="1" ht="12.75" hidden="1" customHeight="1">
      <c r="A185" s="148">
        <v>168</v>
      </c>
      <c r="B185" s="118" t="s">
        <v>575</v>
      </c>
      <c r="C185" s="118" t="s">
        <v>57</v>
      </c>
      <c r="D185" s="124" t="s">
        <v>40</v>
      </c>
      <c r="E185" s="153"/>
      <c r="F185" s="153"/>
      <c r="G185" s="65">
        <v>86</v>
      </c>
      <c r="H185" s="65"/>
      <c r="I185" s="138"/>
      <c r="J185" s="138"/>
      <c r="K185" s="138"/>
      <c r="L185" s="50"/>
    </row>
    <row r="186" spans="1:12" s="41" customFormat="1" ht="12.75" hidden="1" customHeight="1">
      <c r="A186" s="148">
        <v>169</v>
      </c>
      <c r="B186" s="118" t="s">
        <v>576</v>
      </c>
      <c r="C186" s="118" t="s">
        <v>134</v>
      </c>
      <c r="D186" s="124" t="s">
        <v>37</v>
      </c>
      <c r="E186" s="153"/>
      <c r="F186" s="153"/>
      <c r="G186" s="65">
        <v>81</v>
      </c>
      <c r="H186" s="65"/>
      <c r="I186" s="138"/>
      <c r="J186" s="138"/>
      <c r="K186" s="138"/>
      <c r="L186" s="50"/>
    </row>
    <row r="187" spans="1:12" s="41" customFormat="1" ht="12.75" hidden="1" customHeight="1">
      <c r="A187" s="148">
        <v>170</v>
      </c>
      <c r="B187" s="108" t="s">
        <v>262</v>
      </c>
      <c r="C187" s="108" t="s">
        <v>71</v>
      </c>
      <c r="D187" s="124" t="s">
        <v>40</v>
      </c>
      <c r="E187" s="65">
        <v>2</v>
      </c>
      <c r="F187" s="153"/>
      <c r="G187" s="153"/>
      <c r="H187" s="65"/>
      <c r="I187" s="138"/>
      <c r="J187" s="138"/>
      <c r="K187" s="138"/>
      <c r="L187" s="50"/>
    </row>
    <row r="188" spans="1:12" s="41" customFormat="1" ht="12.75" hidden="1" customHeight="1">
      <c r="A188" s="148">
        <v>171</v>
      </c>
      <c r="B188" s="108" t="s">
        <v>267</v>
      </c>
      <c r="C188" s="108" t="s">
        <v>67</v>
      </c>
      <c r="D188" s="114" t="s">
        <v>39</v>
      </c>
      <c r="E188" s="45">
        <v>7</v>
      </c>
      <c r="F188" s="153"/>
      <c r="G188" s="153"/>
      <c r="H188" s="45"/>
      <c r="I188" s="138"/>
      <c r="J188" s="138"/>
      <c r="K188" s="138"/>
      <c r="L188" s="50"/>
    </row>
    <row r="189" spans="1:12" s="41" customFormat="1" ht="12.75" hidden="1" customHeight="1">
      <c r="A189" s="148">
        <v>172</v>
      </c>
      <c r="B189" s="108" t="s">
        <v>271</v>
      </c>
      <c r="C189" s="108" t="s">
        <v>53</v>
      </c>
      <c r="D189" s="114" t="s">
        <v>37</v>
      </c>
      <c r="E189" s="45">
        <v>11</v>
      </c>
      <c r="F189" s="153"/>
      <c r="G189" s="153"/>
      <c r="H189" s="45"/>
      <c r="I189" s="138"/>
      <c r="J189" s="138"/>
      <c r="K189" s="138"/>
      <c r="L189" s="50"/>
    </row>
    <row r="190" spans="1:12" s="41" customFormat="1" ht="12.75" hidden="1" customHeight="1">
      <c r="A190" s="148">
        <v>174</v>
      </c>
      <c r="B190" s="108" t="s">
        <v>280</v>
      </c>
      <c r="C190" s="108" t="s">
        <v>67</v>
      </c>
      <c r="D190" s="115" t="s">
        <v>40</v>
      </c>
      <c r="E190" s="65">
        <v>20</v>
      </c>
      <c r="F190" s="153"/>
      <c r="G190" s="153"/>
      <c r="H190" s="65"/>
      <c r="I190" s="138"/>
      <c r="J190" s="138"/>
      <c r="K190" s="138"/>
      <c r="L190" s="50"/>
    </row>
    <row r="191" spans="1:12" s="41" customFormat="1" ht="12.75" hidden="1" customHeight="1">
      <c r="A191" s="148">
        <v>175</v>
      </c>
      <c r="B191" s="108" t="s">
        <v>282</v>
      </c>
      <c r="C191" s="108" t="s">
        <v>48</v>
      </c>
      <c r="D191" s="115" t="s">
        <v>37</v>
      </c>
      <c r="E191" s="65">
        <v>22</v>
      </c>
      <c r="F191" s="153"/>
      <c r="G191" s="153"/>
      <c r="H191" s="65"/>
      <c r="I191" s="138"/>
      <c r="J191" s="138"/>
      <c r="K191" s="138"/>
      <c r="L191" s="50"/>
    </row>
    <row r="192" spans="1:12" s="41" customFormat="1" ht="12.75" hidden="1" customHeight="1">
      <c r="A192" s="148">
        <v>176</v>
      </c>
      <c r="B192" s="108" t="s">
        <v>289</v>
      </c>
      <c r="C192" s="108" t="s">
        <v>60</v>
      </c>
      <c r="D192" s="114" t="s">
        <v>37</v>
      </c>
      <c r="E192" s="65">
        <v>29</v>
      </c>
      <c r="F192" s="153"/>
      <c r="G192" s="153"/>
      <c r="H192" s="45"/>
      <c r="I192" s="138"/>
      <c r="J192" s="138"/>
      <c r="K192" s="138"/>
      <c r="L192" s="50"/>
    </row>
    <row r="193" spans="1:12" s="41" customFormat="1" ht="12.75" hidden="1" customHeight="1">
      <c r="A193" s="148">
        <v>177</v>
      </c>
      <c r="B193" s="108" t="s">
        <v>291</v>
      </c>
      <c r="C193" s="108" t="s">
        <v>60</v>
      </c>
      <c r="D193" s="124" t="s">
        <v>40</v>
      </c>
      <c r="E193" s="65">
        <v>31</v>
      </c>
      <c r="F193" s="153"/>
      <c r="G193" s="153"/>
      <c r="H193" s="65"/>
      <c r="I193" s="138"/>
      <c r="J193" s="138"/>
      <c r="K193" s="138"/>
      <c r="L193" s="50"/>
    </row>
    <row r="194" spans="1:12" s="41" customFormat="1" ht="12.75" hidden="1" customHeight="1">
      <c r="A194" s="148">
        <v>178</v>
      </c>
      <c r="B194" s="108" t="s">
        <v>293</v>
      </c>
      <c r="C194" s="108" t="s">
        <v>107</v>
      </c>
      <c r="D194" s="114" t="s">
        <v>41</v>
      </c>
      <c r="E194" s="65">
        <v>33</v>
      </c>
      <c r="F194" s="153"/>
      <c r="G194" s="153"/>
      <c r="H194" s="45"/>
      <c r="I194" s="138"/>
      <c r="J194" s="138"/>
      <c r="K194" s="138"/>
      <c r="L194" s="50"/>
    </row>
    <row r="195" spans="1:12" s="41" customFormat="1" ht="12.75" hidden="1" customHeight="1">
      <c r="A195" s="148">
        <v>179</v>
      </c>
      <c r="B195" s="108" t="s">
        <v>295</v>
      </c>
      <c r="C195" s="108" t="s">
        <v>73</v>
      </c>
      <c r="D195" s="114" t="s">
        <v>36</v>
      </c>
      <c r="E195" s="45">
        <v>35</v>
      </c>
      <c r="F195" s="153"/>
      <c r="G195" s="153"/>
      <c r="H195" s="45"/>
      <c r="I195" s="138"/>
      <c r="J195" s="138"/>
      <c r="K195" s="138"/>
      <c r="L195" s="50"/>
    </row>
    <row r="196" spans="1:12" s="41" customFormat="1" ht="12.75" hidden="1" customHeight="1">
      <c r="A196" s="148">
        <v>180</v>
      </c>
      <c r="B196" s="108" t="s">
        <v>299</v>
      </c>
      <c r="C196" s="108" t="s">
        <v>52</v>
      </c>
      <c r="D196" s="114" t="s">
        <v>37</v>
      </c>
      <c r="E196" s="45">
        <v>39</v>
      </c>
      <c r="F196" s="153"/>
      <c r="G196" s="153"/>
      <c r="H196" s="45"/>
      <c r="I196" s="138"/>
      <c r="J196" s="138"/>
      <c r="K196" s="138"/>
      <c r="L196" s="50"/>
    </row>
    <row r="197" spans="1:12" s="41" customFormat="1" ht="12.75" hidden="1" customHeight="1">
      <c r="A197" s="148">
        <v>181</v>
      </c>
      <c r="B197" s="108" t="s">
        <v>316</v>
      </c>
      <c r="C197" s="108" t="s">
        <v>49</v>
      </c>
      <c r="D197" s="114" t="s">
        <v>35</v>
      </c>
      <c r="E197" s="65">
        <v>56</v>
      </c>
      <c r="F197" s="153"/>
      <c r="G197" s="153"/>
      <c r="H197" s="45"/>
      <c r="I197" s="138"/>
      <c r="J197" s="138"/>
      <c r="K197" s="138"/>
      <c r="L197" s="50"/>
    </row>
    <row r="198" spans="1:12" s="41" customFormat="1" ht="12.75" hidden="1" customHeight="1">
      <c r="A198" s="148">
        <v>182</v>
      </c>
      <c r="B198" s="108" t="s">
        <v>313</v>
      </c>
      <c r="C198" s="108" t="s">
        <v>47</v>
      </c>
      <c r="D198" s="114" t="s">
        <v>42</v>
      </c>
      <c r="E198" s="45">
        <v>53</v>
      </c>
      <c r="F198" s="153"/>
      <c r="G198" s="153"/>
      <c r="H198" s="45"/>
      <c r="I198" s="138"/>
      <c r="J198" s="138"/>
      <c r="K198" s="138"/>
      <c r="L198" s="50"/>
    </row>
    <row r="199" spans="1:12" s="41" customFormat="1" ht="12.75" hidden="1" customHeight="1">
      <c r="A199" s="148">
        <v>183</v>
      </c>
      <c r="B199" s="108" t="s">
        <v>309</v>
      </c>
      <c r="C199" s="108" t="s">
        <v>60</v>
      </c>
      <c r="D199" s="114" t="s">
        <v>39</v>
      </c>
      <c r="E199" s="45">
        <v>49</v>
      </c>
      <c r="F199" s="153"/>
      <c r="G199" s="153"/>
      <c r="H199" s="45"/>
      <c r="I199" s="138"/>
      <c r="J199" s="138"/>
      <c r="K199" s="138"/>
      <c r="L199" s="50"/>
    </row>
    <row r="200" spans="1:12" s="41" customFormat="1" ht="12.75" hidden="1" customHeight="1">
      <c r="A200" s="148">
        <v>184</v>
      </c>
      <c r="B200" s="108" t="s">
        <v>307</v>
      </c>
      <c r="C200" s="108" t="s">
        <v>48</v>
      </c>
      <c r="D200" s="114" t="s">
        <v>36</v>
      </c>
      <c r="E200" s="45">
        <v>47</v>
      </c>
      <c r="F200" s="153"/>
      <c r="G200" s="153"/>
      <c r="H200" s="45"/>
      <c r="I200" s="138"/>
      <c r="J200" s="138"/>
      <c r="K200" s="138"/>
      <c r="L200" s="50"/>
    </row>
    <row r="201" spans="1:12" s="41" customFormat="1" ht="12.75" hidden="1" customHeight="1">
      <c r="A201" s="148">
        <v>185</v>
      </c>
      <c r="B201" s="108" t="s">
        <v>322</v>
      </c>
      <c r="C201" s="108" t="s">
        <v>61</v>
      </c>
      <c r="D201" s="124" t="s">
        <v>42</v>
      </c>
      <c r="E201" s="45">
        <v>62</v>
      </c>
      <c r="F201" s="153"/>
      <c r="G201" s="153"/>
      <c r="H201" s="65"/>
      <c r="I201" s="138"/>
      <c r="J201" s="138"/>
      <c r="K201" s="138"/>
      <c r="L201" s="50"/>
    </row>
    <row r="202" spans="1:12" s="41" customFormat="1" ht="12.75" hidden="1" customHeight="1">
      <c r="A202" s="148">
        <v>186</v>
      </c>
      <c r="B202" s="108" t="s">
        <v>323</v>
      </c>
      <c r="C202" s="108" t="s">
        <v>49</v>
      </c>
      <c r="D202" s="114" t="s">
        <v>35</v>
      </c>
      <c r="E202" s="65">
        <v>63</v>
      </c>
      <c r="F202" s="153"/>
      <c r="G202" s="153"/>
      <c r="H202" s="45"/>
      <c r="I202" s="138"/>
      <c r="J202" s="138"/>
      <c r="K202" s="138"/>
      <c r="L202" s="50"/>
    </row>
    <row r="203" spans="1:12" s="41" customFormat="1" ht="12.75" hidden="1" customHeight="1">
      <c r="A203" s="148">
        <v>187</v>
      </c>
      <c r="B203" s="108" t="s">
        <v>316</v>
      </c>
      <c r="C203" s="108" t="s">
        <v>49</v>
      </c>
      <c r="D203" s="114" t="s">
        <v>35</v>
      </c>
      <c r="E203" s="65">
        <v>56</v>
      </c>
      <c r="F203" s="153"/>
      <c r="G203" s="153"/>
      <c r="H203" s="45"/>
      <c r="I203" s="138"/>
      <c r="J203" s="138"/>
      <c r="K203" s="138"/>
      <c r="L203" s="50"/>
    </row>
    <row r="204" spans="1:12" s="41" customFormat="1" ht="12.75" hidden="1" customHeight="1">
      <c r="A204" s="148">
        <v>188</v>
      </c>
      <c r="B204" s="108" t="s">
        <v>313</v>
      </c>
      <c r="C204" s="108" t="s">
        <v>47</v>
      </c>
      <c r="D204" s="114" t="s">
        <v>42</v>
      </c>
      <c r="E204" s="45">
        <v>53</v>
      </c>
      <c r="F204" s="153"/>
      <c r="G204" s="153"/>
      <c r="H204" s="45"/>
      <c r="I204" s="138"/>
      <c r="J204" s="138"/>
      <c r="K204" s="138"/>
      <c r="L204" s="50"/>
    </row>
    <row r="205" spans="1:12" s="41" customFormat="1" ht="12.75" hidden="1" customHeight="1">
      <c r="A205" s="148">
        <v>189</v>
      </c>
      <c r="B205" s="108" t="s">
        <v>309</v>
      </c>
      <c r="C205" s="108" t="s">
        <v>60</v>
      </c>
      <c r="D205" s="114" t="s">
        <v>39</v>
      </c>
      <c r="E205" s="45">
        <v>49</v>
      </c>
      <c r="F205" s="153"/>
      <c r="G205" s="153"/>
      <c r="H205" s="45"/>
      <c r="I205" s="138"/>
      <c r="J205" s="138"/>
      <c r="K205" s="138"/>
      <c r="L205" s="50"/>
    </row>
    <row r="206" spans="1:12" s="41" customFormat="1" ht="12.75" hidden="1" customHeight="1">
      <c r="A206" s="148">
        <v>190</v>
      </c>
      <c r="B206" s="108" t="s">
        <v>307</v>
      </c>
      <c r="C206" s="108" t="s">
        <v>48</v>
      </c>
      <c r="D206" s="114" t="s">
        <v>36</v>
      </c>
      <c r="E206" s="45">
        <v>47</v>
      </c>
      <c r="F206" s="153"/>
      <c r="G206" s="153"/>
      <c r="H206" s="45"/>
      <c r="I206" s="138"/>
      <c r="J206" s="138"/>
      <c r="K206" s="138"/>
      <c r="L206" s="50"/>
    </row>
    <row r="207" spans="1:12" s="41" customFormat="1" ht="12.75" hidden="1" customHeight="1">
      <c r="A207" s="148">
        <v>191</v>
      </c>
      <c r="B207" s="108" t="s">
        <v>322</v>
      </c>
      <c r="C207" s="108" t="s">
        <v>61</v>
      </c>
      <c r="D207" s="124" t="s">
        <v>42</v>
      </c>
      <c r="E207" s="45">
        <v>62</v>
      </c>
      <c r="F207" s="153"/>
      <c r="G207" s="153"/>
      <c r="H207" s="65"/>
      <c r="I207" s="138"/>
      <c r="J207" s="138"/>
      <c r="K207" s="138"/>
      <c r="L207" s="50"/>
    </row>
    <row r="208" spans="1:12" s="41" customFormat="1" ht="12.75" hidden="1" customHeight="1">
      <c r="A208" s="148">
        <v>192</v>
      </c>
      <c r="B208" s="108" t="s">
        <v>323</v>
      </c>
      <c r="C208" s="108" t="s">
        <v>49</v>
      </c>
      <c r="D208" s="114" t="s">
        <v>35</v>
      </c>
      <c r="E208" s="65">
        <v>63</v>
      </c>
      <c r="F208" s="153"/>
      <c r="G208" s="153"/>
      <c r="H208" s="45"/>
      <c r="I208" s="138"/>
      <c r="J208" s="138"/>
      <c r="K208" s="138"/>
      <c r="L208" s="50"/>
    </row>
    <row r="209" spans="1:12" s="41" customFormat="1" ht="12.75" hidden="1" customHeight="1">
      <c r="A209" s="148">
        <v>193</v>
      </c>
      <c r="B209" s="116" t="s">
        <v>325</v>
      </c>
      <c r="C209" s="108" t="s">
        <v>48</v>
      </c>
      <c r="D209" s="124" t="s">
        <v>37</v>
      </c>
      <c r="E209" s="65">
        <v>65</v>
      </c>
      <c r="F209" s="153"/>
      <c r="G209" s="153"/>
      <c r="H209" s="65"/>
      <c r="I209" s="138"/>
      <c r="J209" s="138"/>
      <c r="K209" s="138"/>
      <c r="L209" s="50"/>
    </row>
    <row r="210" spans="1:12" s="41" customFormat="1" ht="12.75" hidden="1" customHeight="1">
      <c r="A210" s="148">
        <v>194</v>
      </c>
      <c r="B210" s="108" t="s">
        <v>327</v>
      </c>
      <c r="C210" s="108" t="s">
        <v>107</v>
      </c>
      <c r="D210" s="114" t="s">
        <v>39</v>
      </c>
      <c r="E210" s="65">
        <v>67</v>
      </c>
      <c r="F210" s="153"/>
      <c r="G210" s="153"/>
      <c r="H210" s="51"/>
      <c r="I210" s="138"/>
      <c r="J210" s="138"/>
      <c r="K210" s="138"/>
      <c r="L210" s="50"/>
    </row>
    <row r="211" spans="1:12" s="41" customFormat="1" ht="12.75" hidden="1" customHeight="1">
      <c r="A211" s="148">
        <v>195</v>
      </c>
      <c r="B211" s="108" t="s">
        <v>330</v>
      </c>
      <c r="C211" s="108" t="s">
        <v>81</v>
      </c>
      <c r="D211" s="114" t="s">
        <v>40</v>
      </c>
      <c r="E211" s="45">
        <v>70</v>
      </c>
      <c r="F211" s="153"/>
      <c r="G211" s="153"/>
      <c r="H211" s="45"/>
      <c r="I211" s="138"/>
      <c r="J211" s="138"/>
      <c r="K211" s="138"/>
      <c r="L211" s="50"/>
    </row>
    <row r="212" spans="1:12" s="41" customFormat="1" ht="12.75" hidden="1" customHeight="1">
      <c r="A212" s="148">
        <v>196</v>
      </c>
      <c r="B212" s="108" t="s">
        <v>331</v>
      </c>
      <c r="C212" s="108" t="s">
        <v>60</v>
      </c>
      <c r="D212" s="115" t="s">
        <v>41</v>
      </c>
      <c r="E212" s="65">
        <v>71</v>
      </c>
      <c r="F212" s="153"/>
      <c r="G212" s="153"/>
      <c r="H212" s="65"/>
      <c r="I212" s="138"/>
      <c r="J212" s="138"/>
      <c r="K212" s="138"/>
      <c r="L212" s="50"/>
    </row>
    <row r="213" spans="1:12" s="41" customFormat="1" ht="12.75" hidden="1" customHeight="1">
      <c r="A213" s="148">
        <v>197</v>
      </c>
      <c r="B213" s="108" t="s">
        <v>332</v>
      </c>
      <c r="C213" s="108" t="s">
        <v>81</v>
      </c>
      <c r="D213" s="114" t="s">
        <v>41</v>
      </c>
      <c r="E213" s="45">
        <v>72</v>
      </c>
      <c r="F213" s="153"/>
      <c r="G213" s="153"/>
      <c r="H213" s="45"/>
      <c r="I213" s="138"/>
      <c r="J213" s="138"/>
      <c r="K213" s="138"/>
      <c r="L213" s="50"/>
    </row>
    <row r="214" spans="1:12" s="41" customFormat="1" ht="12.75" hidden="1" customHeight="1">
      <c r="A214" s="148">
        <v>198</v>
      </c>
      <c r="B214" s="108" t="s">
        <v>333</v>
      </c>
      <c r="C214" s="108" t="s">
        <v>48</v>
      </c>
      <c r="D214" s="114" t="s">
        <v>36</v>
      </c>
      <c r="E214" s="45">
        <v>73</v>
      </c>
      <c r="F214" s="153"/>
      <c r="G214" s="153"/>
      <c r="H214" s="45"/>
      <c r="I214" s="138"/>
      <c r="J214" s="138"/>
      <c r="K214" s="138"/>
      <c r="L214" s="101"/>
    </row>
    <row r="215" spans="1:12" s="41" customFormat="1" ht="13.5" hidden="1" customHeight="1">
      <c r="A215" s="148">
        <v>199</v>
      </c>
      <c r="B215" s="108" t="s">
        <v>335</v>
      </c>
      <c r="C215" s="108" t="s">
        <v>60</v>
      </c>
      <c r="D215" s="124" t="s">
        <v>39</v>
      </c>
      <c r="E215" s="45">
        <v>75</v>
      </c>
      <c r="F215" s="153"/>
      <c r="G215" s="153"/>
      <c r="H215" s="65"/>
      <c r="I215" s="138"/>
      <c r="J215" s="138"/>
      <c r="K215" s="138"/>
      <c r="L215" s="102"/>
    </row>
    <row r="216" spans="1:12" s="41" customFormat="1" ht="12.75" hidden="1" customHeight="1">
      <c r="A216" s="148">
        <v>200</v>
      </c>
      <c r="B216" s="108" t="s">
        <v>338</v>
      </c>
      <c r="C216" s="108" t="s">
        <v>67</v>
      </c>
      <c r="D216" s="114" t="s">
        <v>39</v>
      </c>
      <c r="E216" s="65">
        <v>78</v>
      </c>
      <c r="F216" s="153"/>
      <c r="G216" s="153"/>
      <c r="H216" s="45"/>
      <c r="I216" s="138"/>
      <c r="J216" s="138"/>
      <c r="K216" s="138"/>
      <c r="L216" s="102"/>
    </row>
    <row r="217" spans="1:12" s="41" customFormat="1" ht="12.75" hidden="1" customHeight="1">
      <c r="A217" s="148">
        <v>201</v>
      </c>
      <c r="B217" s="108" t="s">
        <v>345</v>
      </c>
      <c r="C217" s="108" t="s">
        <v>48</v>
      </c>
      <c r="D217" s="114" t="s">
        <v>36</v>
      </c>
      <c r="E217" s="65">
        <v>85</v>
      </c>
      <c r="F217" s="153"/>
      <c r="G217" s="153"/>
      <c r="H217" s="45"/>
      <c r="I217" s="138"/>
      <c r="J217" s="138"/>
      <c r="K217" s="138"/>
      <c r="L217" s="102"/>
    </row>
    <row r="218" spans="1:12" ht="15" customHeight="1">
      <c r="B218" s="170"/>
      <c r="C218" s="170"/>
      <c r="D218" s="170"/>
      <c r="E218" s="170"/>
      <c r="F218" s="170"/>
      <c r="G218" s="170"/>
      <c r="H218" s="170"/>
      <c r="I218" s="170"/>
      <c r="J218" s="171"/>
      <c r="K218" s="171"/>
    </row>
    <row r="219" spans="1:12" ht="15" customHeight="1"/>
    <row r="220" spans="1:12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1:12" ht="15" customHeight="1"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1:12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1:12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1:12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 ht="15" customHeight="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 ht="15" customHeight="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 ht="15" customHeight="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 ht="15" customHeight="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 ht="15" customHeight="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 ht="15" customHeight="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 ht="15" customHeight="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 ht="15" customHeight="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 ht="15" customHeight="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 ht="15" customHeight="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 ht="15" customHeight="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 ht="15" customHeight="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 ht="15" customHeight="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 ht="15" customHeight="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 ht="15" customHeight="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 ht="15" customHeight="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 ht="15" customHeight="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 ht="15" customHeight="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 ht="15" customHeight="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 ht="15" customHeight="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 ht="15" customHeight="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H502" s="60"/>
      <c r="I502" s="60"/>
      <c r="J502" s="78"/>
      <c r="K502" s="78"/>
    </row>
    <row r="503" spans="2:11">
      <c r="B503" s="60"/>
      <c r="C503" s="60"/>
      <c r="D503" s="60"/>
      <c r="E503" s="60"/>
      <c r="F503" s="60"/>
      <c r="G503" s="60"/>
      <c r="H503" s="60"/>
      <c r="I503" s="60"/>
      <c r="J503" s="78"/>
      <c r="K503" s="78"/>
    </row>
    <row r="504" spans="2:11">
      <c r="B504" s="60"/>
      <c r="C504" s="60"/>
      <c r="D504" s="60"/>
      <c r="E504" s="60"/>
      <c r="F504" s="60"/>
      <c r="G504" s="60"/>
      <c r="H504" s="60"/>
      <c r="I504" s="60"/>
      <c r="J504" s="78"/>
      <c r="K504" s="78"/>
    </row>
    <row r="505" spans="2:11">
      <c r="B505" s="60"/>
      <c r="C505" s="60"/>
      <c r="D505" s="60"/>
      <c r="E505" s="60"/>
      <c r="F505" s="60"/>
      <c r="G505" s="60"/>
      <c r="H505" s="60"/>
      <c r="I505" s="60"/>
      <c r="J505" s="78"/>
      <c r="K505" s="78"/>
    </row>
    <row r="506" spans="2:11">
      <c r="B506" s="60"/>
      <c r="C506" s="60"/>
      <c r="D506" s="60"/>
      <c r="E506" s="60"/>
      <c r="F506" s="60"/>
      <c r="G506" s="60"/>
      <c r="H506" s="60"/>
      <c r="I506" s="60"/>
      <c r="J506" s="78"/>
      <c r="K506" s="78"/>
    </row>
    <row r="507" spans="2:11">
      <c r="B507" s="60"/>
      <c r="C507" s="60"/>
      <c r="D507" s="60"/>
      <c r="E507" s="60"/>
      <c r="F507" s="60"/>
      <c r="G507" s="60"/>
      <c r="H507" s="60"/>
      <c r="I507" s="60"/>
      <c r="J507" s="78"/>
      <c r="K507" s="78"/>
    </row>
    <row r="508" spans="2:11">
      <c r="B508" s="60"/>
      <c r="C508" s="60"/>
      <c r="D508" s="60"/>
      <c r="E508" s="60"/>
      <c r="F508" s="60"/>
      <c r="G508" s="60"/>
      <c r="H508" s="60"/>
      <c r="I508" s="60"/>
      <c r="J508" s="78"/>
      <c r="K508" s="78"/>
    </row>
    <row r="509" spans="2:11">
      <c r="B509" s="60"/>
      <c r="C509" s="60"/>
      <c r="D509" s="60"/>
      <c r="E509" s="60"/>
      <c r="F509" s="60"/>
      <c r="G509" s="60"/>
      <c r="H509" s="60"/>
      <c r="I509" s="60"/>
      <c r="J509" s="78"/>
      <c r="K509" s="78"/>
    </row>
    <row r="510" spans="2:11">
      <c r="B510" s="60"/>
      <c r="C510" s="60"/>
      <c r="D510" s="60"/>
      <c r="E510" s="60"/>
      <c r="F510" s="60"/>
      <c r="G510" s="60"/>
      <c r="H510" s="60"/>
      <c r="I510" s="60"/>
      <c r="J510" s="78"/>
      <c r="K510" s="78"/>
    </row>
    <row r="511" spans="2:11">
      <c r="B511" s="60"/>
      <c r="C511" s="60"/>
      <c r="D511" s="60"/>
      <c r="E511" s="60"/>
      <c r="F511" s="60"/>
      <c r="G511" s="60"/>
      <c r="H511" s="60"/>
      <c r="I511" s="60"/>
      <c r="J511" s="78"/>
      <c r="K511" s="78"/>
    </row>
    <row r="512" spans="2:11">
      <c r="B512" s="60"/>
      <c r="C512" s="60"/>
      <c r="D512" s="60"/>
      <c r="E512" s="60"/>
      <c r="F512" s="60"/>
      <c r="G512" s="60"/>
      <c r="H512" s="60"/>
      <c r="I512" s="60"/>
      <c r="J512" s="78"/>
      <c r="K512" s="78"/>
    </row>
    <row r="513" spans="2:11">
      <c r="B513" s="60"/>
      <c r="C513" s="60"/>
      <c r="D513" s="60"/>
      <c r="E513" s="60"/>
      <c r="F513" s="60"/>
      <c r="G513" s="60"/>
      <c r="H513" s="60"/>
      <c r="I513" s="60"/>
      <c r="J513" s="78"/>
      <c r="K513" s="78"/>
    </row>
    <row r="514" spans="2:11">
      <c r="B514" s="60"/>
      <c r="C514" s="60"/>
      <c r="D514" s="60"/>
      <c r="E514" s="60"/>
      <c r="F514" s="60"/>
      <c r="G514" s="60"/>
      <c r="H514" s="60"/>
      <c r="I514" s="60"/>
      <c r="J514" s="78"/>
      <c r="K514" s="78"/>
    </row>
    <row r="515" spans="2:11">
      <c r="B515" s="60"/>
      <c r="C515" s="60"/>
      <c r="D515" s="60"/>
      <c r="E515" s="60"/>
      <c r="F515" s="60"/>
      <c r="G515" s="60"/>
      <c r="H515" s="60"/>
      <c r="I515" s="60"/>
      <c r="J515" s="78"/>
      <c r="K515" s="78"/>
    </row>
    <row r="516" spans="2:11">
      <c r="B516" s="60"/>
      <c r="C516" s="60"/>
      <c r="D516" s="60"/>
      <c r="E516" s="60"/>
      <c r="F516" s="60"/>
      <c r="G516" s="60"/>
      <c r="H516" s="60"/>
      <c r="I516" s="60"/>
      <c r="J516" s="78"/>
      <c r="K516" s="78"/>
    </row>
    <row r="517" spans="2:11">
      <c r="B517" s="60"/>
      <c r="C517" s="60"/>
      <c r="D517" s="60"/>
      <c r="E517" s="60"/>
      <c r="F517" s="60"/>
      <c r="G517" s="60"/>
      <c r="H517" s="60"/>
      <c r="I517" s="60"/>
      <c r="J517" s="78"/>
      <c r="K517" s="78"/>
    </row>
    <row r="518" spans="2:11">
      <c r="B518" s="60"/>
      <c r="C518" s="60"/>
      <c r="D518" s="60"/>
      <c r="E518" s="60"/>
      <c r="F518" s="60"/>
      <c r="G518" s="60"/>
      <c r="H518" s="60"/>
      <c r="I518" s="60"/>
      <c r="J518" s="78"/>
      <c r="K518" s="78"/>
    </row>
    <row r="519" spans="2:11">
      <c r="B519" s="60"/>
      <c r="C519" s="60"/>
      <c r="D519" s="60"/>
      <c r="E519" s="60"/>
      <c r="F519" s="60"/>
      <c r="G519" s="60"/>
      <c r="H519" s="60"/>
      <c r="I519" s="60"/>
      <c r="J519" s="78"/>
      <c r="K519" s="78"/>
    </row>
    <row r="520" spans="2:11">
      <c r="B520" s="60"/>
      <c r="C520" s="60"/>
      <c r="D520" s="60"/>
      <c r="E520" s="60"/>
      <c r="F520" s="60"/>
      <c r="G520" s="60"/>
      <c r="H520" s="60"/>
      <c r="I520" s="60"/>
      <c r="J520" s="78"/>
      <c r="K520" s="78"/>
    </row>
    <row r="521" spans="2:11">
      <c r="B521" s="60"/>
      <c r="C521" s="60"/>
      <c r="D521" s="60"/>
      <c r="E521" s="60"/>
      <c r="F521" s="60"/>
      <c r="G521" s="60"/>
      <c r="H521" s="60"/>
      <c r="I521" s="60"/>
      <c r="J521" s="78"/>
      <c r="K521" s="78"/>
    </row>
    <row r="522" spans="2:11">
      <c r="B522" s="60"/>
      <c r="C522" s="60"/>
      <c r="D522" s="60"/>
      <c r="E522" s="60"/>
      <c r="F522" s="60"/>
      <c r="G522" s="60"/>
      <c r="H522" s="60"/>
      <c r="I522" s="60"/>
      <c r="J522" s="78"/>
      <c r="K522" s="78"/>
    </row>
    <row r="523" spans="2:11">
      <c r="B523" s="60"/>
      <c r="C523" s="60"/>
      <c r="D523" s="60"/>
      <c r="E523" s="60"/>
      <c r="F523" s="60"/>
      <c r="G523" s="60"/>
      <c r="I523" s="60"/>
      <c r="J523" s="78"/>
      <c r="K523" s="78"/>
    </row>
  </sheetData>
  <sheetProtection password="DB3B" sheet="1" objects="1" scenarios="1"/>
  <autoFilter ref="B1:K217">
    <filterColumn colId="2">
      <filters>
        <filter val="W35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- 2022-23 WOMENS OVERALL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/>
  <dimension ref="A1:L522"/>
  <sheetViews>
    <sheetView view="pageLayout" topLeftCell="A62" zoomScale="85" zoomScalePageLayoutView="85" workbookViewId="0">
      <selection activeCell="B220" sqref="B220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30" t="s">
        <v>65</v>
      </c>
      <c r="C1" s="30" t="s">
        <v>1</v>
      </c>
      <c r="D1" s="81" t="s">
        <v>55</v>
      </c>
      <c r="E1" s="81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1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customHeight="1">
      <c r="A9" s="205"/>
      <c r="B9" s="232" t="s">
        <v>39</v>
      </c>
      <c r="C9" s="192"/>
      <c r="D9" s="124"/>
      <c r="E9" s="65"/>
      <c r="F9" s="122"/>
      <c r="G9" s="65"/>
      <c r="H9" s="65"/>
      <c r="I9" s="133"/>
      <c r="J9" s="73"/>
      <c r="K9" s="87"/>
      <c r="L9" s="50"/>
    </row>
    <row r="10" spans="1:12" s="41" customFormat="1" ht="12.75" hidden="1" customHeight="1">
      <c r="A10" s="148">
        <v>9</v>
      </c>
      <c r="B10" s="108" t="s">
        <v>273</v>
      </c>
      <c r="C10" s="108" t="s">
        <v>69</v>
      </c>
      <c r="D10" s="114" t="s">
        <v>36</v>
      </c>
      <c r="E10" s="45">
        <v>13</v>
      </c>
      <c r="F10" s="51">
        <v>15</v>
      </c>
      <c r="G10" s="153"/>
      <c r="H10" s="45"/>
      <c r="I10" s="49">
        <f t="shared" si="0"/>
        <v>28</v>
      </c>
      <c r="J10" s="73"/>
      <c r="K10" s="87"/>
      <c r="L10" s="50"/>
    </row>
    <row r="11" spans="1:12" s="41" customFormat="1" ht="12.75" hidden="1" customHeight="1">
      <c r="A11" s="148">
        <v>10</v>
      </c>
      <c r="B11" s="118" t="s">
        <v>460</v>
      </c>
      <c r="C11" s="118" t="s">
        <v>73</v>
      </c>
      <c r="D11" s="124" t="s">
        <v>41</v>
      </c>
      <c r="E11" s="153"/>
      <c r="F11" s="122">
        <v>21</v>
      </c>
      <c r="G11" s="65">
        <v>8</v>
      </c>
      <c r="H11" s="65"/>
      <c r="I11" s="133">
        <f t="shared" si="0"/>
        <v>29</v>
      </c>
      <c r="J11" s="73"/>
      <c r="K11" s="87"/>
      <c r="L11" s="50"/>
    </row>
    <row r="12" spans="1:12" s="41" customFormat="1" ht="12.75" hidden="1" customHeight="1">
      <c r="A12" s="148">
        <v>11</v>
      </c>
      <c r="B12" s="108" t="s">
        <v>268</v>
      </c>
      <c r="C12" s="108" t="s">
        <v>47</v>
      </c>
      <c r="D12" s="114" t="s">
        <v>36</v>
      </c>
      <c r="E12" s="45">
        <v>8</v>
      </c>
      <c r="F12" s="51">
        <v>25</v>
      </c>
      <c r="G12" s="153"/>
      <c r="H12" s="45"/>
      <c r="I12" s="49">
        <f t="shared" si="0"/>
        <v>33</v>
      </c>
      <c r="J12" s="73"/>
      <c r="K12" s="87"/>
      <c r="L12" s="50"/>
    </row>
    <row r="13" spans="1:12" s="41" customFormat="1" ht="12.75" hidden="1" customHeight="1">
      <c r="A13" s="148">
        <v>12</v>
      </c>
      <c r="B13" s="126" t="s">
        <v>458</v>
      </c>
      <c r="C13" s="126" t="s">
        <v>73</v>
      </c>
      <c r="D13" s="114" t="s">
        <v>37</v>
      </c>
      <c r="E13" s="153"/>
      <c r="F13" s="51">
        <v>18</v>
      </c>
      <c r="G13" s="45">
        <v>15</v>
      </c>
      <c r="H13" s="45"/>
      <c r="I13" s="49">
        <f t="shared" si="0"/>
        <v>33</v>
      </c>
      <c r="J13" s="73"/>
      <c r="K13" s="87"/>
      <c r="L13" s="50"/>
    </row>
    <row r="14" spans="1:12" s="41" customFormat="1" ht="12.75" hidden="1" customHeight="1">
      <c r="A14" s="148">
        <v>13</v>
      </c>
      <c r="B14" s="108" t="s">
        <v>272</v>
      </c>
      <c r="C14" s="108" t="s">
        <v>71</v>
      </c>
      <c r="D14" s="124" t="s">
        <v>36</v>
      </c>
      <c r="E14" s="65">
        <v>12</v>
      </c>
      <c r="F14" s="122">
        <v>22</v>
      </c>
      <c r="G14" s="153"/>
      <c r="H14" s="65"/>
      <c r="I14" s="133">
        <f t="shared" si="0"/>
        <v>34</v>
      </c>
      <c r="J14" s="73"/>
      <c r="K14" s="87"/>
      <c r="L14" s="50"/>
    </row>
    <row r="15" spans="1:12" s="41" customFormat="1" ht="12.75" hidden="1" customHeight="1">
      <c r="A15" s="148">
        <v>14</v>
      </c>
      <c r="B15" s="108" t="s">
        <v>277</v>
      </c>
      <c r="C15" s="108" t="s">
        <v>52</v>
      </c>
      <c r="D15" s="115" t="s">
        <v>37</v>
      </c>
      <c r="E15" s="45">
        <v>17</v>
      </c>
      <c r="F15" s="153"/>
      <c r="G15" s="65">
        <v>19</v>
      </c>
      <c r="H15" s="65"/>
      <c r="I15" s="133">
        <f t="shared" si="0"/>
        <v>36</v>
      </c>
      <c r="J15" s="73"/>
      <c r="K15" s="87"/>
      <c r="L15" s="50"/>
    </row>
    <row r="16" spans="1:12" s="41" customFormat="1" ht="12.75" hidden="1" customHeight="1">
      <c r="A16" s="148">
        <v>15</v>
      </c>
      <c r="B16" s="108" t="s">
        <v>276</v>
      </c>
      <c r="C16" s="108" t="s">
        <v>69</v>
      </c>
      <c r="D16" s="4" t="s">
        <v>35</v>
      </c>
      <c r="E16" s="65">
        <v>16</v>
      </c>
      <c r="F16" s="122">
        <v>24</v>
      </c>
      <c r="G16" s="153"/>
      <c r="H16" s="65"/>
      <c r="I16" s="133">
        <f t="shared" si="0"/>
        <v>40</v>
      </c>
      <c r="J16" s="73"/>
      <c r="K16" s="87"/>
      <c r="L16" s="50"/>
    </row>
    <row r="17" spans="1:12" s="41" customFormat="1" ht="12.75" hidden="1" customHeight="1">
      <c r="A17" s="148">
        <v>16</v>
      </c>
      <c r="B17" s="118" t="s">
        <v>461</v>
      </c>
      <c r="C17" s="118" t="s">
        <v>69</v>
      </c>
      <c r="D17" s="115" t="s">
        <v>37</v>
      </c>
      <c r="E17" s="153"/>
      <c r="F17" s="122">
        <v>23</v>
      </c>
      <c r="G17" s="65">
        <v>17</v>
      </c>
      <c r="H17" s="122"/>
      <c r="I17" s="133">
        <f t="shared" si="0"/>
        <v>40</v>
      </c>
      <c r="J17" s="73"/>
      <c r="K17" s="87"/>
      <c r="L17" s="50"/>
    </row>
    <row r="18" spans="1:12" s="41" customFormat="1" ht="12.75" hidden="1" customHeight="1">
      <c r="A18" s="148">
        <v>17</v>
      </c>
      <c r="B18" s="108" t="s">
        <v>269</v>
      </c>
      <c r="C18" s="108" t="s">
        <v>62</v>
      </c>
      <c r="D18" s="124" t="s">
        <v>40</v>
      </c>
      <c r="E18" s="65">
        <v>9</v>
      </c>
      <c r="F18" s="122">
        <v>20</v>
      </c>
      <c r="G18" s="65">
        <v>12</v>
      </c>
      <c r="H18" s="65"/>
      <c r="I18" s="133">
        <f t="shared" si="0"/>
        <v>41</v>
      </c>
      <c r="J18" s="73"/>
      <c r="K18" s="87"/>
      <c r="L18" s="50"/>
    </row>
    <row r="19" spans="1:12" s="41" customFormat="1" ht="12.75" hidden="1" customHeight="1">
      <c r="A19" s="148">
        <v>18</v>
      </c>
      <c r="B19" s="108" t="s">
        <v>284</v>
      </c>
      <c r="C19" s="108" t="s">
        <v>81</v>
      </c>
      <c r="D19" s="124" t="s">
        <v>37</v>
      </c>
      <c r="E19" s="45">
        <v>24</v>
      </c>
      <c r="F19" s="153"/>
      <c r="G19" s="65">
        <v>18</v>
      </c>
      <c r="H19" s="65"/>
      <c r="I19" s="133">
        <f t="shared" si="0"/>
        <v>42</v>
      </c>
      <c r="J19" s="73"/>
      <c r="K19" s="87"/>
      <c r="L19" s="50"/>
    </row>
    <row r="20" spans="1:12" s="41" customFormat="1" ht="12.75" hidden="1" customHeight="1">
      <c r="A20" s="148">
        <v>19</v>
      </c>
      <c r="B20" s="126" t="s">
        <v>459</v>
      </c>
      <c r="C20" s="126" t="s">
        <v>455</v>
      </c>
      <c r="D20" s="124" t="s">
        <v>40</v>
      </c>
      <c r="E20" s="153"/>
      <c r="F20" s="122">
        <v>19</v>
      </c>
      <c r="G20" s="65">
        <v>24</v>
      </c>
      <c r="H20" s="65"/>
      <c r="I20" s="133">
        <f t="shared" si="0"/>
        <v>43</v>
      </c>
      <c r="J20" s="73"/>
      <c r="K20" s="87"/>
      <c r="L20" s="50"/>
    </row>
    <row r="21" spans="1:12" s="41" customFormat="1" ht="12.75" hidden="1" customHeight="1">
      <c r="A21" s="148">
        <v>20</v>
      </c>
      <c r="B21" s="108" t="s">
        <v>270</v>
      </c>
      <c r="C21" s="108" t="s">
        <v>53</v>
      </c>
      <c r="D21" s="124" t="s">
        <v>38</v>
      </c>
      <c r="E21" s="65">
        <v>10</v>
      </c>
      <c r="F21" s="122">
        <v>13</v>
      </c>
      <c r="G21" s="65">
        <v>25</v>
      </c>
      <c r="H21" s="65"/>
      <c r="I21" s="133">
        <f t="shared" si="0"/>
        <v>48</v>
      </c>
      <c r="J21" s="73"/>
      <c r="K21" s="87"/>
      <c r="L21" s="50"/>
    </row>
    <row r="22" spans="1:12" s="41" customFormat="1" ht="12.75" hidden="1" customHeight="1">
      <c r="A22" s="148">
        <v>21</v>
      </c>
      <c r="B22" s="108" t="s">
        <v>281</v>
      </c>
      <c r="C22" s="108" t="s">
        <v>124</v>
      </c>
      <c r="D22" s="114" t="s">
        <v>40</v>
      </c>
      <c r="E22" s="45">
        <v>21</v>
      </c>
      <c r="F22" s="51">
        <v>33</v>
      </c>
      <c r="G22" s="153"/>
      <c r="H22" s="45"/>
      <c r="I22" s="49">
        <f>SUM(E22:H22)</f>
        <v>54</v>
      </c>
      <c r="J22" s="73"/>
      <c r="K22" s="87"/>
      <c r="L22" s="50"/>
    </row>
    <row r="23" spans="1:12" s="41" customFormat="1" ht="12.75" hidden="1" customHeight="1">
      <c r="A23" s="148">
        <v>22</v>
      </c>
      <c r="B23" s="142" t="s">
        <v>465</v>
      </c>
      <c r="C23" s="142" t="s">
        <v>378</v>
      </c>
      <c r="D23" s="114" t="s">
        <v>37</v>
      </c>
      <c r="E23" s="153"/>
      <c r="F23" s="51">
        <v>36</v>
      </c>
      <c r="G23" s="45">
        <v>21</v>
      </c>
      <c r="H23" s="51"/>
      <c r="I23" s="49">
        <f t="shared" ref="I23" si="1">SUM(E23:H23)</f>
        <v>57</v>
      </c>
      <c r="J23" s="73"/>
      <c r="K23" s="73"/>
      <c r="L23" s="50"/>
    </row>
    <row r="24" spans="1:12" s="41" customFormat="1" ht="12.75" hidden="1" customHeight="1">
      <c r="A24" s="148">
        <v>23</v>
      </c>
      <c r="B24" s="108" t="s">
        <v>286</v>
      </c>
      <c r="C24" s="108" t="s">
        <v>67</v>
      </c>
      <c r="D24" s="114" t="s">
        <v>40</v>
      </c>
      <c r="E24" s="45">
        <v>26</v>
      </c>
      <c r="F24" s="153"/>
      <c r="G24" s="45">
        <v>34</v>
      </c>
      <c r="H24" s="51"/>
      <c r="I24" s="49">
        <f>SUM(E24:H24)</f>
        <v>60</v>
      </c>
      <c r="J24" s="73"/>
      <c r="K24" s="87"/>
      <c r="L24" s="50"/>
    </row>
    <row r="25" spans="1:12" s="41" customFormat="1" ht="12.75" customHeight="1">
      <c r="A25" s="205"/>
      <c r="B25" s="108" t="s">
        <v>263</v>
      </c>
      <c r="C25" s="177" t="s">
        <v>589</v>
      </c>
      <c r="D25" s="114" t="s">
        <v>897</v>
      </c>
      <c r="E25" s="185">
        <v>1</v>
      </c>
      <c r="F25" s="51">
        <v>1</v>
      </c>
      <c r="G25" s="45">
        <v>1</v>
      </c>
      <c r="H25" s="45">
        <v>1</v>
      </c>
      <c r="I25" s="49">
        <f>SUM(E25:H25)</f>
        <v>4</v>
      </c>
      <c r="J25" s="73">
        <v>3</v>
      </c>
      <c r="K25" s="87">
        <v>1</v>
      </c>
      <c r="L25" s="50"/>
    </row>
    <row r="26" spans="1:12" s="41" customFormat="1" ht="12.75" hidden="1" customHeight="1">
      <c r="A26" s="148">
        <v>25</v>
      </c>
      <c r="B26" s="118" t="s">
        <v>464</v>
      </c>
      <c r="C26" s="118" t="s">
        <v>73</v>
      </c>
      <c r="D26" s="124" t="s">
        <v>38</v>
      </c>
      <c r="E26" s="153"/>
      <c r="F26" s="122">
        <v>35</v>
      </c>
      <c r="G26" s="65">
        <v>31</v>
      </c>
      <c r="H26" s="65"/>
      <c r="I26" s="133">
        <f t="shared" ref="I26:I27" si="2">SUM(E26:H26)</f>
        <v>66</v>
      </c>
      <c r="J26" s="73"/>
      <c r="K26" s="73"/>
      <c r="L26" s="50"/>
    </row>
    <row r="27" spans="1:12" s="41" customFormat="1" ht="12.75" hidden="1" customHeight="1">
      <c r="A27" s="148">
        <v>26</v>
      </c>
      <c r="B27" s="118" t="s">
        <v>467</v>
      </c>
      <c r="C27" s="118" t="s">
        <v>53</v>
      </c>
      <c r="D27" s="114" t="s">
        <v>36</v>
      </c>
      <c r="E27" s="153"/>
      <c r="F27" s="51">
        <v>40</v>
      </c>
      <c r="G27" s="45">
        <v>32</v>
      </c>
      <c r="H27" s="45"/>
      <c r="I27" s="49">
        <f t="shared" si="2"/>
        <v>72</v>
      </c>
      <c r="J27" s="73"/>
      <c r="K27" s="73"/>
      <c r="L27" s="50"/>
    </row>
    <row r="28" spans="1:12" s="41" customFormat="1" ht="12.75" hidden="1" customHeight="1">
      <c r="A28" s="148">
        <v>27</v>
      </c>
      <c r="B28" s="108" t="s">
        <v>283</v>
      </c>
      <c r="C28" s="108" t="s">
        <v>67</v>
      </c>
      <c r="D28" s="114" t="s">
        <v>35</v>
      </c>
      <c r="E28" s="45">
        <v>23</v>
      </c>
      <c r="F28" s="51">
        <v>34</v>
      </c>
      <c r="G28" s="45">
        <v>16</v>
      </c>
      <c r="H28" s="45"/>
      <c r="I28" s="49">
        <f>SUM(E28:H28)</f>
        <v>73</v>
      </c>
      <c r="J28" s="73"/>
      <c r="K28" s="87"/>
      <c r="L28" s="50"/>
    </row>
    <row r="29" spans="1:12" s="41" customFormat="1" ht="12.75" hidden="1" customHeight="1">
      <c r="A29" s="148">
        <v>28</v>
      </c>
      <c r="B29" s="108" t="s">
        <v>274</v>
      </c>
      <c r="C29" s="108" t="s">
        <v>52</v>
      </c>
      <c r="D29" s="115" t="s">
        <v>37</v>
      </c>
      <c r="E29" s="65">
        <v>14</v>
      </c>
      <c r="F29" s="122">
        <v>32</v>
      </c>
      <c r="G29" s="65">
        <v>28</v>
      </c>
      <c r="H29" s="65"/>
      <c r="I29" s="133">
        <f>SUM(E29:H29)</f>
        <v>74</v>
      </c>
      <c r="J29" s="73"/>
      <c r="K29" s="87"/>
      <c r="L29" s="50"/>
    </row>
    <row r="30" spans="1:12" s="41" customFormat="1" ht="12.75" hidden="1" customHeight="1">
      <c r="A30" s="148">
        <v>30</v>
      </c>
      <c r="B30" s="108" t="s">
        <v>278</v>
      </c>
      <c r="C30" s="108" t="s">
        <v>79</v>
      </c>
      <c r="D30" s="114" t="s">
        <v>40</v>
      </c>
      <c r="E30" s="65">
        <v>18</v>
      </c>
      <c r="F30" s="51">
        <v>26</v>
      </c>
      <c r="G30" s="45">
        <v>33</v>
      </c>
      <c r="H30" s="45"/>
      <c r="I30" s="49">
        <f>SUM(E30:H30)</f>
        <v>77</v>
      </c>
      <c r="J30" s="73"/>
      <c r="K30" s="87"/>
      <c r="L30" s="50"/>
    </row>
    <row r="31" spans="1:12" s="41" customFormat="1" ht="12.75" hidden="1" customHeight="1">
      <c r="A31" s="148">
        <v>31</v>
      </c>
      <c r="B31" s="108" t="s">
        <v>320</v>
      </c>
      <c r="C31" s="108" t="s">
        <v>60</v>
      </c>
      <c r="D31" s="124" t="s">
        <v>37</v>
      </c>
      <c r="E31" s="45">
        <v>60</v>
      </c>
      <c r="F31" s="153"/>
      <c r="G31" s="65">
        <v>20</v>
      </c>
      <c r="H31" s="65"/>
      <c r="I31" s="133">
        <f>SUM(E31:H31)</f>
        <v>80</v>
      </c>
      <c r="J31" s="73"/>
      <c r="K31" s="87"/>
      <c r="L31" s="50"/>
    </row>
    <row r="32" spans="1:12" s="41" customFormat="1" ht="12.75" hidden="1" customHeight="1">
      <c r="A32" s="148">
        <v>32</v>
      </c>
      <c r="B32" s="108" t="s">
        <v>296</v>
      </c>
      <c r="C32" s="108" t="s">
        <v>62</v>
      </c>
      <c r="D32" s="114" t="s">
        <v>38</v>
      </c>
      <c r="E32" s="45">
        <v>36</v>
      </c>
      <c r="F32" s="51">
        <v>52</v>
      </c>
      <c r="G32" s="153"/>
      <c r="H32" s="45"/>
      <c r="I32" s="49">
        <f t="shared" ref="I32:I79" si="3">SUM(E32:H32)</f>
        <v>88</v>
      </c>
      <c r="J32" s="73"/>
      <c r="K32" s="87"/>
      <c r="L32" s="50"/>
    </row>
    <row r="33" spans="1:12" s="41" customFormat="1" ht="12.75" hidden="1" customHeight="1">
      <c r="A33" s="148">
        <v>33</v>
      </c>
      <c r="B33" s="108" t="s">
        <v>287</v>
      </c>
      <c r="C33" s="108" t="s">
        <v>52</v>
      </c>
      <c r="D33" s="124" t="s">
        <v>43</v>
      </c>
      <c r="E33" s="65">
        <v>27</v>
      </c>
      <c r="F33" s="122">
        <v>31</v>
      </c>
      <c r="G33" s="65">
        <v>30</v>
      </c>
      <c r="H33" s="65"/>
      <c r="I33" s="133">
        <f t="shared" si="3"/>
        <v>88</v>
      </c>
      <c r="J33" s="73"/>
      <c r="K33" s="87"/>
      <c r="L33" s="50"/>
    </row>
    <row r="34" spans="1:12" s="41" customFormat="1" ht="12.75" hidden="1" customHeight="1">
      <c r="A34" s="148">
        <v>34</v>
      </c>
      <c r="B34" s="108" t="s">
        <v>311</v>
      </c>
      <c r="C34" s="108" t="s">
        <v>53</v>
      </c>
      <c r="D34" s="115" t="s">
        <v>37</v>
      </c>
      <c r="E34" s="45">
        <v>51</v>
      </c>
      <c r="F34" s="122">
        <v>41</v>
      </c>
      <c r="G34" s="153"/>
      <c r="H34" s="65"/>
      <c r="I34" s="133">
        <f>SUM(E34:H34)</f>
        <v>92</v>
      </c>
      <c r="J34" s="73"/>
      <c r="K34" s="87"/>
      <c r="L34" s="50"/>
    </row>
    <row r="35" spans="1:12" s="41" customFormat="1" ht="12.75" hidden="1" customHeight="1">
      <c r="A35" s="148">
        <v>35</v>
      </c>
      <c r="B35" s="108" t="s">
        <v>317</v>
      </c>
      <c r="C35" s="108" t="s">
        <v>79</v>
      </c>
      <c r="D35" s="124" t="s">
        <v>37</v>
      </c>
      <c r="E35" s="45">
        <v>57</v>
      </c>
      <c r="F35" s="122">
        <v>38</v>
      </c>
      <c r="G35" s="153"/>
      <c r="H35" s="65"/>
      <c r="I35" s="133">
        <f>SUM(E35:H35)</f>
        <v>95</v>
      </c>
      <c r="J35" s="73"/>
      <c r="K35" s="87"/>
      <c r="L35" s="50"/>
    </row>
    <row r="36" spans="1:12" s="41" customFormat="1" ht="12.75" hidden="1" customHeight="1">
      <c r="A36" s="148">
        <v>36</v>
      </c>
      <c r="B36" s="108" t="s">
        <v>314</v>
      </c>
      <c r="C36" s="108" t="s">
        <v>69</v>
      </c>
      <c r="D36" s="114" t="s">
        <v>35</v>
      </c>
      <c r="E36" s="65">
        <v>54</v>
      </c>
      <c r="F36" s="153"/>
      <c r="G36" s="45">
        <v>42</v>
      </c>
      <c r="H36" s="45"/>
      <c r="I36" s="49">
        <f>SUM(E36:H36)</f>
        <v>96</v>
      </c>
      <c r="J36" s="73"/>
      <c r="K36" s="87"/>
      <c r="L36" s="50"/>
    </row>
    <row r="37" spans="1:12" s="41" customFormat="1" ht="12.75" hidden="1" customHeight="1">
      <c r="A37" s="148">
        <v>37</v>
      </c>
      <c r="B37" s="108" t="s">
        <v>301</v>
      </c>
      <c r="C37" s="108" t="s">
        <v>182</v>
      </c>
      <c r="D37" s="4" t="s">
        <v>38</v>
      </c>
      <c r="E37" s="45">
        <v>41</v>
      </c>
      <c r="F37" s="122">
        <v>29</v>
      </c>
      <c r="G37" s="65">
        <v>27</v>
      </c>
      <c r="H37" s="65"/>
      <c r="I37" s="133">
        <f>SUM(E37:H37)</f>
        <v>97</v>
      </c>
      <c r="J37" s="73"/>
      <c r="K37" s="87"/>
      <c r="L37" s="50"/>
    </row>
    <row r="38" spans="1:12" s="41" customFormat="1" ht="12.75" hidden="1" customHeight="1">
      <c r="A38" s="148">
        <v>38</v>
      </c>
      <c r="B38" s="126" t="s">
        <v>470</v>
      </c>
      <c r="C38" s="126" t="s">
        <v>67</v>
      </c>
      <c r="D38" s="114" t="s">
        <v>36</v>
      </c>
      <c r="E38" s="153"/>
      <c r="F38" s="51">
        <v>49</v>
      </c>
      <c r="G38" s="45">
        <v>50</v>
      </c>
      <c r="H38" s="45"/>
      <c r="I38" s="49">
        <f t="shared" ref="I38" si="4">SUM(E38:H38)</f>
        <v>99</v>
      </c>
      <c r="J38" s="73"/>
      <c r="K38" s="87"/>
      <c r="L38" s="50"/>
    </row>
    <row r="39" spans="1:12" s="41" customFormat="1" ht="12.75" hidden="1" customHeight="1">
      <c r="A39" s="148">
        <v>39</v>
      </c>
      <c r="B39" s="108" t="s">
        <v>285</v>
      </c>
      <c r="C39" s="108" t="s">
        <v>52</v>
      </c>
      <c r="D39" s="114" t="s">
        <v>40</v>
      </c>
      <c r="E39" s="65">
        <v>25</v>
      </c>
      <c r="F39" s="51">
        <v>47</v>
      </c>
      <c r="G39" s="45">
        <v>29</v>
      </c>
      <c r="H39" s="45"/>
      <c r="I39" s="49">
        <f t="shared" si="3"/>
        <v>101</v>
      </c>
      <c r="J39" s="73"/>
      <c r="K39" s="87"/>
      <c r="L39" s="50"/>
    </row>
    <row r="40" spans="1:12" s="41" customFormat="1" ht="12.75" hidden="1" customHeight="1">
      <c r="A40" s="148">
        <v>40</v>
      </c>
      <c r="B40" s="108" t="s">
        <v>300</v>
      </c>
      <c r="C40" s="108" t="s">
        <v>75</v>
      </c>
      <c r="D40" s="124" t="s">
        <v>43</v>
      </c>
      <c r="E40" s="65">
        <v>40</v>
      </c>
      <c r="F40" s="153"/>
      <c r="G40" s="65">
        <v>61</v>
      </c>
      <c r="H40" s="65"/>
      <c r="I40" s="133">
        <f t="shared" si="3"/>
        <v>101</v>
      </c>
      <c r="J40" s="73"/>
      <c r="K40" s="87"/>
      <c r="L40" s="50"/>
    </row>
    <row r="41" spans="1:12" s="41" customFormat="1" ht="12.75" hidden="1" customHeight="1">
      <c r="A41" s="148">
        <v>41</v>
      </c>
      <c r="B41" s="108" t="s">
        <v>303</v>
      </c>
      <c r="C41" s="108" t="s">
        <v>62</v>
      </c>
      <c r="D41" s="114" t="s">
        <v>43</v>
      </c>
      <c r="E41" s="45">
        <v>43</v>
      </c>
      <c r="F41" s="153"/>
      <c r="G41" s="45">
        <v>63</v>
      </c>
      <c r="H41" s="45"/>
      <c r="I41" s="49">
        <f>SUM(E41:H41)</f>
        <v>106</v>
      </c>
      <c r="J41" s="73"/>
      <c r="K41" s="87"/>
      <c r="L41" s="50"/>
    </row>
    <row r="42" spans="1:12" s="41" customFormat="1" ht="12.75" hidden="1" customHeight="1">
      <c r="A42" s="148">
        <v>43</v>
      </c>
      <c r="B42" s="108" t="s">
        <v>288</v>
      </c>
      <c r="C42" s="108" t="s">
        <v>47</v>
      </c>
      <c r="D42" s="114" t="s">
        <v>41</v>
      </c>
      <c r="E42" s="45">
        <v>28</v>
      </c>
      <c r="F42" s="51">
        <v>45</v>
      </c>
      <c r="G42" s="45">
        <v>39</v>
      </c>
      <c r="H42" s="45"/>
      <c r="I42" s="49">
        <f t="shared" si="3"/>
        <v>112</v>
      </c>
      <c r="J42" s="73"/>
      <c r="K42" s="87"/>
      <c r="L42" s="50"/>
    </row>
    <row r="43" spans="1:12" s="41" customFormat="1" ht="12.75" hidden="1" customHeight="1">
      <c r="A43" s="148">
        <v>44</v>
      </c>
      <c r="B43" s="118" t="s">
        <v>473</v>
      </c>
      <c r="C43" s="118" t="s">
        <v>77</v>
      </c>
      <c r="D43" s="4" t="s">
        <v>42</v>
      </c>
      <c r="E43" s="153"/>
      <c r="F43" s="122">
        <v>56</v>
      </c>
      <c r="G43" s="65">
        <v>57</v>
      </c>
      <c r="H43" s="65"/>
      <c r="I43" s="133">
        <f t="shared" si="3"/>
        <v>113</v>
      </c>
      <c r="J43" s="73"/>
      <c r="K43" s="87"/>
      <c r="L43" s="50"/>
    </row>
    <row r="44" spans="1:12" s="41" customFormat="1" ht="12.75" hidden="1" customHeight="1">
      <c r="A44" s="148">
        <v>45</v>
      </c>
      <c r="B44" s="108" t="s">
        <v>319</v>
      </c>
      <c r="C44" s="108" t="s">
        <v>52</v>
      </c>
      <c r="D44" s="114" t="s">
        <v>38</v>
      </c>
      <c r="E44" s="65">
        <v>59</v>
      </c>
      <c r="F44" s="153"/>
      <c r="G44" s="45">
        <v>56</v>
      </c>
      <c r="H44" s="45"/>
      <c r="I44" s="49">
        <f>SUM(E44:H44)</f>
        <v>115</v>
      </c>
      <c r="J44" s="73"/>
      <c r="K44" s="87"/>
      <c r="L44" s="50"/>
    </row>
    <row r="45" spans="1:12" s="41" customFormat="1" ht="12.75" hidden="1" customHeight="1">
      <c r="A45" s="148">
        <v>46</v>
      </c>
      <c r="B45" s="108" t="s">
        <v>321</v>
      </c>
      <c r="C45" s="108" t="s">
        <v>49</v>
      </c>
      <c r="D45" s="114" t="s">
        <v>35</v>
      </c>
      <c r="E45" s="65">
        <v>61</v>
      </c>
      <c r="F45" s="51">
        <v>57</v>
      </c>
      <c r="G45" s="153"/>
      <c r="H45" s="45"/>
      <c r="I45" s="49">
        <f>SUM(E45:H45)</f>
        <v>118</v>
      </c>
      <c r="J45" s="73"/>
      <c r="K45" s="87"/>
      <c r="L45" s="50"/>
    </row>
    <row r="46" spans="1:12" s="41" customFormat="1" ht="12.75" hidden="1" customHeight="1">
      <c r="A46" s="148">
        <v>47</v>
      </c>
      <c r="B46" s="108" t="s">
        <v>318</v>
      </c>
      <c r="C46" s="108" t="s">
        <v>134</v>
      </c>
      <c r="D46" s="114" t="s">
        <v>41</v>
      </c>
      <c r="E46" s="45">
        <v>58</v>
      </c>
      <c r="F46" s="51">
        <v>61</v>
      </c>
      <c r="G46" s="153"/>
      <c r="H46" s="45"/>
      <c r="I46" s="49">
        <f>SUM(E46:H46)</f>
        <v>119</v>
      </c>
      <c r="J46" s="73"/>
      <c r="K46" s="87"/>
      <c r="L46" s="50"/>
    </row>
    <row r="47" spans="1:12" s="41" customFormat="1" ht="12.75" hidden="1" customHeight="1">
      <c r="A47" s="148">
        <v>49</v>
      </c>
      <c r="B47" s="108" t="s">
        <v>290</v>
      </c>
      <c r="C47" s="108" t="s">
        <v>67</v>
      </c>
      <c r="D47" s="114" t="s">
        <v>41</v>
      </c>
      <c r="E47" s="45">
        <v>30</v>
      </c>
      <c r="F47" s="51">
        <v>51</v>
      </c>
      <c r="G47" s="45">
        <v>40</v>
      </c>
      <c r="H47" s="45"/>
      <c r="I47" s="49">
        <f t="shared" si="3"/>
        <v>121</v>
      </c>
      <c r="J47" s="73"/>
      <c r="K47" s="87"/>
      <c r="L47" s="50"/>
    </row>
    <row r="48" spans="1:12" s="41" customFormat="1" ht="12.75" hidden="1" customHeight="1">
      <c r="A48" s="148">
        <v>50</v>
      </c>
      <c r="B48" s="118" t="s">
        <v>483</v>
      </c>
      <c r="C48" s="118" t="s">
        <v>79</v>
      </c>
      <c r="D48" s="114" t="s">
        <v>38</v>
      </c>
      <c r="E48" s="153"/>
      <c r="F48" s="51">
        <v>74</v>
      </c>
      <c r="G48" s="45">
        <v>53</v>
      </c>
      <c r="H48" s="45"/>
      <c r="I48" s="49">
        <f t="shared" si="3"/>
        <v>127</v>
      </c>
      <c r="J48" s="73"/>
      <c r="K48" s="87"/>
      <c r="L48" s="50"/>
    </row>
    <row r="49" spans="1:12" s="41" customFormat="1" ht="12.75" customHeight="1">
      <c r="A49" s="148"/>
      <c r="B49" s="108" t="s">
        <v>819</v>
      </c>
      <c r="C49" s="177" t="s">
        <v>134</v>
      </c>
      <c r="D49" s="114" t="s">
        <v>897</v>
      </c>
      <c r="E49" s="186">
        <v>3</v>
      </c>
      <c r="F49" s="223"/>
      <c r="G49" s="45">
        <v>2</v>
      </c>
      <c r="H49" s="45">
        <v>3</v>
      </c>
      <c r="I49" s="49">
        <f t="shared" si="3"/>
        <v>8</v>
      </c>
      <c r="J49" s="73">
        <v>8</v>
      </c>
      <c r="K49" s="87">
        <v>2</v>
      </c>
      <c r="L49" s="50"/>
    </row>
    <row r="50" spans="1:12" s="41" customFormat="1" ht="12.75" customHeight="1">
      <c r="A50" s="148"/>
      <c r="B50" s="108" t="s">
        <v>298</v>
      </c>
      <c r="C50" s="177" t="s">
        <v>652</v>
      </c>
      <c r="D50" s="114" t="s">
        <v>897</v>
      </c>
      <c r="E50" s="186">
        <v>7</v>
      </c>
      <c r="F50" s="51">
        <v>5</v>
      </c>
      <c r="G50" s="45">
        <v>3</v>
      </c>
      <c r="H50" s="45">
        <v>5</v>
      </c>
      <c r="I50" s="49">
        <f t="shared" ref="I50:I60" si="5">SUM(E50:H50)</f>
        <v>20</v>
      </c>
      <c r="J50" s="73">
        <v>13</v>
      </c>
      <c r="K50" s="87">
        <v>3</v>
      </c>
      <c r="L50" s="50"/>
    </row>
    <row r="51" spans="1:12" s="41" customFormat="1" ht="12.75" customHeight="1">
      <c r="A51" s="148"/>
      <c r="B51" s="108" t="s">
        <v>468</v>
      </c>
      <c r="C51" s="177" t="s">
        <v>75</v>
      </c>
      <c r="D51" s="114" t="s">
        <v>897</v>
      </c>
      <c r="E51" s="186">
        <v>4</v>
      </c>
      <c r="F51" s="51">
        <v>6</v>
      </c>
      <c r="G51" s="45">
        <v>5</v>
      </c>
      <c r="H51" s="246"/>
      <c r="I51" s="49">
        <f t="shared" si="5"/>
        <v>15</v>
      </c>
      <c r="J51" s="73">
        <v>15</v>
      </c>
      <c r="K51" s="87">
        <v>4</v>
      </c>
      <c r="L51" s="50"/>
    </row>
    <row r="52" spans="1:12" s="41" customFormat="1" ht="12.75" customHeight="1">
      <c r="A52" s="148"/>
      <c r="B52" s="108" t="s">
        <v>275</v>
      </c>
      <c r="C52" s="108" t="s">
        <v>62</v>
      </c>
      <c r="D52" s="114" t="s">
        <v>897</v>
      </c>
      <c r="E52" s="150"/>
      <c r="F52" s="51">
        <v>7</v>
      </c>
      <c r="G52" s="45">
        <v>4</v>
      </c>
      <c r="H52" s="45">
        <v>6</v>
      </c>
      <c r="I52" s="49">
        <f t="shared" si="5"/>
        <v>17</v>
      </c>
      <c r="J52" s="73">
        <v>17</v>
      </c>
      <c r="K52" s="73">
        <v>5</v>
      </c>
      <c r="L52" s="50"/>
    </row>
    <row r="53" spans="1:12" s="41" customFormat="1" ht="12.75" customHeight="1">
      <c r="A53" s="148"/>
      <c r="B53" s="108" t="s">
        <v>833</v>
      </c>
      <c r="C53" s="177" t="s">
        <v>182</v>
      </c>
      <c r="D53" s="114" t="s">
        <v>897</v>
      </c>
      <c r="E53" s="186">
        <v>6</v>
      </c>
      <c r="F53" s="51">
        <v>8</v>
      </c>
      <c r="G53" s="45">
        <v>7</v>
      </c>
      <c r="H53" s="45">
        <v>9</v>
      </c>
      <c r="I53" s="49">
        <f t="shared" si="5"/>
        <v>30</v>
      </c>
      <c r="J53" s="73">
        <v>21</v>
      </c>
      <c r="K53" s="87">
        <v>6</v>
      </c>
      <c r="L53" s="50"/>
    </row>
    <row r="54" spans="1:12" s="41" customFormat="1" ht="12.75" customHeight="1">
      <c r="A54" s="148"/>
      <c r="B54" s="108" t="s">
        <v>302</v>
      </c>
      <c r="C54" s="177" t="s">
        <v>134</v>
      </c>
      <c r="D54" s="114" t="s">
        <v>897</v>
      </c>
      <c r="E54" s="185">
        <v>8</v>
      </c>
      <c r="F54" s="51">
        <v>9</v>
      </c>
      <c r="G54" s="45">
        <v>8</v>
      </c>
      <c r="H54" s="45">
        <v>10</v>
      </c>
      <c r="I54" s="49">
        <f t="shared" si="5"/>
        <v>35</v>
      </c>
      <c r="J54" s="73">
        <v>25</v>
      </c>
      <c r="K54" s="87">
        <v>7</v>
      </c>
      <c r="L54" s="50"/>
    </row>
    <row r="55" spans="1:12" s="41" customFormat="1" ht="12.75" customHeight="1">
      <c r="A55" s="148"/>
      <c r="B55" s="108" t="s">
        <v>849</v>
      </c>
      <c r="C55" s="177" t="s">
        <v>62</v>
      </c>
      <c r="D55" s="114" t="s">
        <v>897</v>
      </c>
      <c r="E55" s="186">
        <v>9</v>
      </c>
      <c r="F55" s="51">
        <v>10</v>
      </c>
      <c r="G55" s="150"/>
      <c r="H55" s="45">
        <v>12</v>
      </c>
      <c r="I55" s="49">
        <f t="shared" si="5"/>
        <v>31</v>
      </c>
      <c r="J55" s="73">
        <v>31</v>
      </c>
      <c r="K55" s="87">
        <v>8</v>
      </c>
      <c r="L55" s="50"/>
    </row>
    <row r="56" spans="1:12" s="41" customFormat="1" ht="12.75" customHeight="1">
      <c r="A56" s="148"/>
      <c r="B56" s="108" t="s">
        <v>308</v>
      </c>
      <c r="C56" s="177" t="s">
        <v>768</v>
      </c>
      <c r="D56" s="114" t="s">
        <v>897</v>
      </c>
      <c r="E56" s="186">
        <v>10</v>
      </c>
      <c r="F56" s="51">
        <v>12</v>
      </c>
      <c r="G56" s="150"/>
      <c r="H56" s="45">
        <v>11</v>
      </c>
      <c r="I56" s="49">
        <f t="shared" si="5"/>
        <v>33</v>
      </c>
      <c r="J56" s="73">
        <v>33</v>
      </c>
      <c r="K56" s="87">
        <v>9</v>
      </c>
      <c r="L56" s="50"/>
    </row>
    <row r="57" spans="1:12" s="41" customFormat="1" ht="12.75" customHeight="1">
      <c r="A57" s="148"/>
      <c r="B57" s="108" t="s">
        <v>861</v>
      </c>
      <c r="C57" s="177" t="s">
        <v>589</v>
      </c>
      <c r="D57" s="114" t="s">
        <v>897</v>
      </c>
      <c r="E57" s="186">
        <v>14</v>
      </c>
      <c r="F57" s="51">
        <v>13</v>
      </c>
      <c r="G57" s="45">
        <v>9</v>
      </c>
      <c r="H57" s="246"/>
      <c r="I57" s="49">
        <f t="shared" si="5"/>
        <v>36</v>
      </c>
      <c r="J57" s="73">
        <v>36</v>
      </c>
      <c r="K57" s="87">
        <v>10</v>
      </c>
      <c r="L57" s="50"/>
    </row>
    <row r="58" spans="1:12" s="41" customFormat="1" ht="12.75" customHeight="1">
      <c r="A58" s="148"/>
      <c r="B58" s="108" t="s">
        <v>869</v>
      </c>
      <c r="C58" s="177" t="s">
        <v>62</v>
      </c>
      <c r="D58" s="114" t="s">
        <v>897</v>
      </c>
      <c r="E58" s="186">
        <v>17</v>
      </c>
      <c r="F58" s="51">
        <v>17</v>
      </c>
      <c r="G58" s="45">
        <v>10</v>
      </c>
      <c r="H58" s="45">
        <v>14</v>
      </c>
      <c r="I58" s="49">
        <f t="shared" si="5"/>
        <v>58</v>
      </c>
      <c r="J58" s="73">
        <v>41</v>
      </c>
      <c r="K58" s="87">
        <v>11</v>
      </c>
      <c r="L58" s="50"/>
    </row>
    <row r="59" spans="1:12" s="41" customFormat="1" ht="12.75" customHeight="1">
      <c r="A59" s="148"/>
      <c r="B59" s="108" t="s">
        <v>889</v>
      </c>
      <c r="C59" s="177" t="s">
        <v>75</v>
      </c>
      <c r="D59" s="114" t="s">
        <v>897</v>
      </c>
      <c r="E59" s="186">
        <v>20</v>
      </c>
      <c r="F59" s="51">
        <v>20</v>
      </c>
      <c r="G59" s="122">
        <v>13</v>
      </c>
      <c r="H59" s="51">
        <v>17</v>
      </c>
      <c r="I59" s="49">
        <f t="shared" si="5"/>
        <v>70</v>
      </c>
      <c r="J59" s="73">
        <v>50</v>
      </c>
      <c r="K59" s="87">
        <v>12</v>
      </c>
      <c r="L59" s="50"/>
    </row>
    <row r="60" spans="1:12" s="41" customFormat="1" ht="12.75" customHeight="1">
      <c r="A60" s="148"/>
      <c r="B60" s="108" t="s">
        <v>887</v>
      </c>
      <c r="C60" s="177" t="s">
        <v>182</v>
      </c>
      <c r="D60" s="114" t="s">
        <v>897</v>
      </c>
      <c r="E60" s="186">
        <v>19</v>
      </c>
      <c r="F60" s="122">
        <v>19</v>
      </c>
      <c r="G60" s="246"/>
      <c r="H60" s="65">
        <v>16</v>
      </c>
      <c r="I60" s="133">
        <f t="shared" si="5"/>
        <v>54</v>
      </c>
      <c r="J60" s="73">
        <v>54</v>
      </c>
      <c r="K60" s="87">
        <v>13</v>
      </c>
      <c r="L60" s="50"/>
    </row>
    <row r="61" spans="1:12" s="41" customFormat="1" ht="12.75" customHeight="1">
      <c r="A61" s="148"/>
      <c r="B61" s="288"/>
      <c r="C61" s="310"/>
      <c r="D61" s="311"/>
      <c r="E61" s="312"/>
      <c r="F61" s="258"/>
      <c r="G61" s="259"/>
      <c r="H61" s="259"/>
      <c r="I61" s="259"/>
      <c r="J61" s="260"/>
      <c r="K61" s="260"/>
      <c r="L61" s="50"/>
    </row>
    <row r="62" spans="1:12" s="41" customFormat="1" ht="12.75" customHeight="1">
      <c r="A62" s="148"/>
      <c r="B62" s="108" t="s">
        <v>817</v>
      </c>
      <c r="C62" s="177" t="s">
        <v>589</v>
      </c>
      <c r="D62" s="114" t="s">
        <v>897</v>
      </c>
      <c r="E62" s="185">
        <v>2</v>
      </c>
      <c r="F62" s="223"/>
      <c r="G62" s="223"/>
      <c r="H62" s="246"/>
      <c r="I62" s="223"/>
      <c r="J62" s="223"/>
      <c r="K62" s="223"/>
      <c r="L62" s="50"/>
    </row>
    <row r="63" spans="1:12" s="41" customFormat="1" ht="12.75" customHeight="1">
      <c r="A63" s="148"/>
      <c r="B63" s="108" t="s">
        <v>1027</v>
      </c>
      <c r="C63" s="108" t="s">
        <v>71</v>
      </c>
      <c r="D63" s="114" t="s">
        <v>897</v>
      </c>
      <c r="E63" s="150"/>
      <c r="F63" s="51">
        <v>2</v>
      </c>
      <c r="G63" s="223"/>
      <c r="H63" s="246"/>
      <c r="I63" s="309"/>
      <c r="J63" s="284"/>
      <c r="K63" s="284"/>
      <c r="L63" s="50"/>
    </row>
    <row r="64" spans="1:12" s="41" customFormat="1" ht="12.75" customHeight="1">
      <c r="A64" s="148"/>
      <c r="B64" s="108" t="s">
        <v>1183</v>
      </c>
      <c r="C64" s="108" t="s">
        <v>57</v>
      </c>
      <c r="D64" s="114" t="s">
        <v>897</v>
      </c>
      <c r="E64" s="150"/>
      <c r="F64" s="223"/>
      <c r="G64" s="223"/>
      <c r="H64" s="45">
        <v>2</v>
      </c>
      <c r="I64" s="309"/>
      <c r="J64" s="284"/>
      <c r="K64" s="284"/>
      <c r="L64" s="50"/>
    </row>
    <row r="65" spans="1:12" s="41" customFormat="1" ht="12.75" customHeight="1">
      <c r="A65" s="148"/>
      <c r="B65" s="108" t="s">
        <v>1028</v>
      </c>
      <c r="C65" s="108" t="s">
        <v>73</v>
      </c>
      <c r="D65" s="114" t="s">
        <v>897</v>
      </c>
      <c r="E65" s="150"/>
      <c r="F65" s="51">
        <v>3</v>
      </c>
      <c r="G65" s="223"/>
      <c r="H65" s="45">
        <v>4</v>
      </c>
      <c r="I65" s="309"/>
      <c r="J65" s="284"/>
      <c r="K65" s="284"/>
      <c r="L65" s="50"/>
    </row>
    <row r="66" spans="1:12" s="41" customFormat="1" ht="12.75" customHeight="1">
      <c r="A66" s="148"/>
      <c r="B66" s="108" t="s">
        <v>832</v>
      </c>
      <c r="C66" s="177" t="s">
        <v>52</v>
      </c>
      <c r="D66" s="114" t="s">
        <v>897</v>
      </c>
      <c r="E66" s="185">
        <v>5</v>
      </c>
      <c r="F66" s="223"/>
      <c r="G66" s="150"/>
      <c r="H66" s="246"/>
      <c r="I66" s="309"/>
      <c r="J66" s="284"/>
      <c r="K66" s="284"/>
      <c r="L66" s="50"/>
    </row>
    <row r="67" spans="1:12" s="41" customFormat="1" ht="12.75" customHeight="1">
      <c r="A67" s="148"/>
      <c r="B67" s="108" t="s">
        <v>1032</v>
      </c>
      <c r="C67" s="108" t="s">
        <v>62</v>
      </c>
      <c r="D67" s="114" t="s">
        <v>897</v>
      </c>
      <c r="E67" s="150"/>
      <c r="F67" s="51">
        <v>4</v>
      </c>
      <c r="G67" s="223"/>
      <c r="H67" s="45">
        <v>7</v>
      </c>
      <c r="I67" s="309"/>
      <c r="J67" s="284"/>
      <c r="K67" s="284"/>
      <c r="L67" s="50"/>
    </row>
    <row r="68" spans="1:12" s="41" customFormat="1" ht="12.75" customHeight="1">
      <c r="A68" s="148"/>
      <c r="B68" s="108" t="s">
        <v>851</v>
      </c>
      <c r="C68" s="177" t="s">
        <v>134</v>
      </c>
      <c r="D68" s="114" t="s">
        <v>897</v>
      </c>
      <c r="E68" s="185">
        <v>11</v>
      </c>
      <c r="F68" s="223"/>
      <c r="G68" s="150"/>
      <c r="H68" s="246"/>
      <c r="I68" s="309"/>
      <c r="J68" s="284"/>
      <c r="K68" s="284"/>
      <c r="L68" s="50"/>
    </row>
    <row r="69" spans="1:12" s="41" customFormat="1" ht="12.75" customHeight="1">
      <c r="A69" s="148"/>
      <c r="B69" s="108" t="s">
        <v>1075</v>
      </c>
      <c r="C69" s="108" t="s">
        <v>107</v>
      </c>
      <c r="D69" s="114" t="s">
        <v>897</v>
      </c>
      <c r="E69" s="150"/>
      <c r="F69" s="51">
        <v>11</v>
      </c>
      <c r="G69" s="150"/>
      <c r="H69" s="246"/>
      <c r="I69" s="309"/>
      <c r="J69" s="284"/>
      <c r="K69" s="284"/>
      <c r="L69" s="50"/>
    </row>
    <row r="70" spans="1:12" s="41" customFormat="1" ht="12.75" customHeight="1">
      <c r="A70" s="148"/>
      <c r="B70" s="108" t="s">
        <v>857</v>
      </c>
      <c r="C70" s="177" t="s">
        <v>79</v>
      </c>
      <c r="D70" s="114" t="s">
        <v>897</v>
      </c>
      <c r="E70" s="186">
        <v>12</v>
      </c>
      <c r="F70" s="223"/>
      <c r="G70" s="150"/>
      <c r="H70" s="246"/>
      <c r="I70" s="309"/>
      <c r="J70" s="284"/>
      <c r="K70" s="284"/>
      <c r="L70" s="50"/>
    </row>
    <row r="71" spans="1:12" s="41" customFormat="1" ht="12.75" customHeight="1">
      <c r="A71" s="148"/>
      <c r="B71" s="108" t="s">
        <v>1142</v>
      </c>
      <c r="C71" s="108" t="s">
        <v>664</v>
      </c>
      <c r="D71" s="114" t="s">
        <v>897</v>
      </c>
      <c r="E71" s="150"/>
      <c r="F71" s="223"/>
      <c r="G71" s="45">
        <v>12</v>
      </c>
      <c r="H71" s="246"/>
      <c r="I71" s="309"/>
      <c r="J71" s="284"/>
      <c r="K71" s="284"/>
      <c r="L71" s="50"/>
    </row>
    <row r="72" spans="1:12" s="41" customFormat="1" ht="12.75" customHeight="1">
      <c r="A72" s="148"/>
      <c r="B72" s="108" t="s">
        <v>335</v>
      </c>
      <c r="C72" s="177" t="s">
        <v>60</v>
      </c>
      <c r="D72" s="114" t="s">
        <v>897</v>
      </c>
      <c r="E72" s="186">
        <v>13</v>
      </c>
      <c r="F72" s="223"/>
      <c r="G72" s="150"/>
      <c r="H72" s="246"/>
      <c r="I72" s="309"/>
      <c r="J72" s="284"/>
      <c r="K72" s="284"/>
      <c r="L72" s="50"/>
    </row>
    <row r="73" spans="1:12" s="41" customFormat="1" ht="12.75" customHeight="1">
      <c r="A73" s="148"/>
      <c r="B73" s="108" t="s">
        <v>1122</v>
      </c>
      <c r="C73" s="108" t="s">
        <v>664</v>
      </c>
      <c r="D73" s="114" t="s">
        <v>897</v>
      </c>
      <c r="E73" s="150"/>
      <c r="F73" s="223"/>
      <c r="G73" s="45">
        <v>6</v>
      </c>
      <c r="H73" s="45">
        <v>8</v>
      </c>
      <c r="I73" s="309"/>
      <c r="J73" s="284"/>
      <c r="K73" s="284"/>
      <c r="L73" s="50"/>
    </row>
    <row r="74" spans="1:12" s="41" customFormat="1" ht="12.75" customHeight="1">
      <c r="A74" s="148"/>
      <c r="B74" s="108" t="s">
        <v>1047</v>
      </c>
      <c r="C74" s="108" t="s">
        <v>71</v>
      </c>
      <c r="D74" s="114" t="s">
        <v>897</v>
      </c>
      <c r="E74" s="150"/>
      <c r="F74" s="51">
        <v>14</v>
      </c>
      <c r="G74" s="150"/>
      <c r="H74" s="246"/>
      <c r="I74" s="309"/>
      <c r="J74" s="284"/>
      <c r="K74" s="284"/>
      <c r="L74" s="50"/>
    </row>
    <row r="75" spans="1:12" s="41" customFormat="1" ht="12.75" customHeight="1">
      <c r="A75" s="148"/>
      <c r="B75" s="108" t="s">
        <v>865</v>
      </c>
      <c r="C75" s="177" t="s">
        <v>107</v>
      </c>
      <c r="D75" s="114" t="s">
        <v>897</v>
      </c>
      <c r="E75" s="186">
        <v>15</v>
      </c>
      <c r="F75" s="223"/>
      <c r="G75" s="150"/>
      <c r="H75" s="246"/>
      <c r="I75" s="309"/>
      <c r="J75" s="284"/>
      <c r="K75" s="284"/>
      <c r="L75" s="50"/>
    </row>
    <row r="76" spans="1:12" s="41" customFormat="1" ht="12.75" customHeight="1">
      <c r="A76" s="148"/>
      <c r="B76" s="108" t="s">
        <v>1050</v>
      </c>
      <c r="C76" s="108" t="s">
        <v>51</v>
      </c>
      <c r="D76" s="114" t="s">
        <v>897</v>
      </c>
      <c r="E76" s="150"/>
      <c r="F76" s="51">
        <v>16</v>
      </c>
      <c r="G76" s="150"/>
      <c r="H76" s="246"/>
      <c r="I76" s="309"/>
      <c r="J76" s="284"/>
      <c r="K76" s="284"/>
      <c r="L76" s="50"/>
    </row>
    <row r="77" spans="1:12" s="41" customFormat="1" ht="12.75" customHeight="1">
      <c r="A77" s="148"/>
      <c r="B77" s="108" t="s">
        <v>498</v>
      </c>
      <c r="C77" s="177" t="s">
        <v>124</v>
      </c>
      <c r="D77" s="114" t="s">
        <v>897</v>
      </c>
      <c r="E77" s="186">
        <v>18</v>
      </c>
      <c r="F77" s="223"/>
      <c r="G77" s="150"/>
      <c r="H77" s="246"/>
      <c r="I77" s="309"/>
      <c r="J77" s="284"/>
      <c r="K77" s="284"/>
      <c r="L77" s="50"/>
    </row>
    <row r="78" spans="1:12" s="41" customFormat="1" ht="12.75" customHeight="1">
      <c r="A78" s="205"/>
      <c r="B78" s="108" t="s">
        <v>317</v>
      </c>
      <c r="C78" s="177" t="s">
        <v>79</v>
      </c>
      <c r="D78" s="114" t="s">
        <v>897</v>
      </c>
      <c r="E78" s="186">
        <v>21</v>
      </c>
      <c r="F78" s="223"/>
      <c r="G78" s="223"/>
      <c r="H78" s="246"/>
      <c r="I78" s="309"/>
      <c r="J78" s="309"/>
      <c r="K78" s="309"/>
      <c r="L78" s="50"/>
    </row>
    <row r="79" spans="1:12" s="41" customFormat="1" ht="12.75" hidden="1" customHeight="1">
      <c r="A79" s="148">
        <v>52</v>
      </c>
      <c r="B79" s="108" t="s">
        <v>294</v>
      </c>
      <c r="C79" s="108" t="s">
        <v>15</v>
      </c>
      <c r="D79" s="115" t="s">
        <v>42</v>
      </c>
      <c r="E79" s="45">
        <v>34</v>
      </c>
      <c r="F79" s="122">
        <v>55</v>
      </c>
      <c r="G79" s="65">
        <v>45</v>
      </c>
      <c r="H79" s="65"/>
      <c r="I79" s="133">
        <f t="shared" si="3"/>
        <v>134</v>
      </c>
      <c r="J79" s="73"/>
      <c r="K79" s="87"/>
      <c r="L79" s="50"/>
    </row>
    <row r="80" spans="1:12" s="41" customFormat="1" ht="12.75" hidden="1" customHeight="1">
      <c r="A80" s="148">
        <v>53</v>
      </c>
      <c r="B80" s="108" t="s">
        <v>326</v>
      </c>
      <c r="C80" s="108" t="s">
        <v>48</v>
      </c>
      <c r="D80" s="114" t="s">
        <v>37</v>
      </c>
      <c r="E80" s="45">
        <v>66</v>
      </c>
      <c r="F80" s="153"/>
      <c r="G80" s="45">
        <v>68</v>
      </c>
      <c r="H80" s="45"/>
      <c r="I80" s="49">
        <f>SUM(E80:H80)</f>
        <v>134</v>
      </c>
      <c r="J80" s="73"/>
      <c r="K80" s="87"/>
      <c r="L80" s="50"/>
    </row>
    <row r="81" spans="1:12" s="41" customFormat="1" ht="12.75" hidden="1" customHeight="1">
      <c r="A81" s="148">
        <v>54</v>
      </c>
      <c r="B81" s="118" t="s">
        <v>478</v>
      </c>
      <c r="C81" s="118" t="s">
        <v>79</v>
      </c>
      <c r="D81" s="124" t="s">
        <v>43</v>
      </c>
      <c r="E81" s="153"/>
      <c r="F81" s="122">
        <v>67</v>
      </c>
      <c r="G81" s="65">
        <v>67</v>
      </c>
      <c r="H81" s="65"/>
      <c r="I81" s="133">
        <f t="shared" ref="I81:I83" si="6">SUM(E81:H81)</f>
        <v>134</v>
      </c>
      <c r="J81" s="73"/>
      <c r="K81" s="87"/>
      <c r="L81" s="50"/>
    </row>
    <row r="82" spans="1:12" s="41" customFormat="1" ht="12.75" hidden="1" customHeight="1">
      <c r="A82" s="148">
        <v>55</v>
      </c>
      <c r="B82" s="118" t="s">
        <v>482</v>
      </c>
      <c r="C82" s="118" t="s">
        <v>62</v>
      </c>
      <c r="D82" s="114" t="s">
        <v>41</v>
      </c>
      <c r="E82" s="153"/>
      <c r="F82" s="51">
        <v>73</v>
      </c>
      <c r="G82" s="45">
        <v>62</v>
      </c>
      <c r="H82" s="45"/>
      <c r="I82" s="49">
        <f t="shared" si="6"/>
        <v>135</v>
      </c>
      <c r="J82" s="73"/>
      <c r="K82" s="87"/>
      <c r="L82" s="50"/>
    </row>
    <row r="83" spans="1:12" s="41" customFormat="1" ht="12.75" hidden="1" customHeight="1">
      <c r="A83" s="148">
        <v>56</v>
      </c>
      <c r="B83" s="108" t="s">
        <v>292</v>
      </c>
      <c r="C83" s="108" t="s">
        <v>62</v>
      </c>
      <c r="D83" s="114" t="s">
        <v>42</v>
      </c>
      <c r="E83" s="45">
        <v>32</v>
      </c>
      <c r="F83" s="51">
        <v>66</v>
      </c>
      <c r="G83" s="45">
        <v>37</v>
      </c>
      <c r="H83" s="45"/>
      <c r="I83" s="49">
        <f t="shared" si="6"/>
        <v>135</v>
      </c>
      <c r="J83" s="73"/>
      <c r="K83" s="87"/>
      <c r="L83" s="50"/>
    </row>
    <row r="84" spans="1:12" s="41" customFormat="1" ht="12.75" hidden="1" customHeight="1">
      <c r="A84" s="148">
        <v>57</v>
      </c>
      <c r="B84" s="108" t="s">
        <v>305</v>
      </c>
      <c r="C84" s="108" t="s">
        <v>15</v>
      </c>
      <c r="D84" s="114" t="s">
        <v>35</v>
      </c>
      <c r="E84" s="45">
        <v>45</v>
      </c>
      <c r="F84" s="51">
        <v>39</v>
      </c>
      <c r="G84" s="45">
        <v>54</v>
      </c>
      <c r="H84" s="45"/>
      <c r="I84" s="49">
        <f>SUM(E84:H84)</f>
        <v>138</v>
      </c>
      <c r="J84" s="73"/>
      <c r="K84" s="87"/>
      <c r="L84" s="50"/>
    </row>
    <row r="85" spans="1:12" s="41" customFormat="1" ht="12.75" hidden="1" customHeight="1">
      <c r="A85" s="148">
        <v>58</v>
      </c>
      <c r="B85" s="108" t="s">
        <v>304</v>
      </c>
      <c r="C85" s="108" t="s">
        <v>67</v>
      </c>
      <c r="D85" s="114" t="s">
        <v>36</v>
      </c>
      <c r="E85" s="65">
        <v>44</v>
      </c>
      <c r="F85" s="51">
        <v>46</v>
      </c>
      <c r="G85" s="45">
        <v>50</v>
      </c>
      <c r="H85" s="45"/>
      <c r="I85" s="49">
        <f>SUM(E85:H85)</f>
        <v>140</v>
      </c>
      <c r="J85" s="73"/>
      <c r="K85" s="87"/>
      <c r="L85" s="50"/>
    </row>
    <row r="86" spans="1:12" s="41" customFormat="1" ht="12.75" hidden="1" customHeight="1">
      <c r="A86" s="148">
        <v>59</v>
      </c>
      <c r="B86" s="108" t="s">
        <v>329</v>
      </c>
      <c r="C86" s="108" t="s">
        <v>79</v>
      </c>
      <c r="D86" s="114" t="s">
        <v>42</v>
      </c>
      <c r="E86" s="45">
        <v>69</v>
      </c>
      <c r="F86" s="153"/>
      <c r="G86" s="45">
        <v>74</v>
      </c>
      <c r="H86" s="45"/>
      <c r="I86" s="49">
        <f>SUM(E86:H86)</f>
        <v>143</v>
      </c>
      <c r="J86" s="73"/>
      <c r="K86" s="87"/>
      <c r="L86" s="50"/>
    </row>
    <row r="87" spans="1:12" s="41" customFormat="1" ht="12.75" hidden="1" customHeight="1">
      <c r="A87" s="148">
        <v>60</v>
      </c>
      <c r="B87" s="108" t="s">
        <v>306</v>
      </c>
      <c r="C87" s="108" t="s">
        <v>52</v>
      </c>
      <c r="D87" s="124" t="s">
        <v>42</v>
      </c>
      <c r="E87" s="65">
        <v>46</v>
      </c>
      <c r="F87" s="122">
        <v>50</v>
      </c>
      <c r="G87" s="65">
        <v>48</v>
      </c>
      <c r="H87" s="65"/>
      <c r="I87" s="133">
        <f>SUM(E87:H87)</f>
        <v>144</v>
      </c>
      <c r="J87" s="73"/>
      <c r="K87" s="87"/>
      <c r="L87" s="50"/>
    </row>
    <row r="88" spans="1:12" s="41" customFormat="1" ht="12.75" hidden="1" customHeight="1">
      <c r="A88" s="148">
        <v>61</v>
      </c>
      <c r="B88" s="118" t="s">
        <v>481</v>
      </c>
      <c r="C88" s="118" t="s">
        <v>69</v>
      </c>
      <c r="D88" s="114" t="s">
        <v>35</v>
      </c>
      <c r="E88" s="153"/>
      <c r="F88" s="51">
        <v>71</v>
      </c>
      <c r="G88" s="45">
        <v>79</v>
      </c>
      <c r="H88" s="45"/>
      <c r="I88" s="49">
        <f t="shared" ref="I88:I94" si="7">SUM(E88:H88)</f>
        <v>150</v>
      </c>
      <c r="J88" s="73"/>
      <c r="K88" s="73"/>
      <c r="L88" s="50"/>
    </row>
    <row r="89" spans="1:12" s="41" customFormat="1" ht="12.75" hidden="1" customHeight="1">
      <c r="A89" s="148">
        <v>63</v>
      </c>
      <c r="B89" s="108" t="s">
        <v>336</v>
      </c>
      <c r="C89" s="108" t="s">
        <v>47</v>
      </c>
      <c r="D89" s="124" t="s">
        <v>41</v>
      </c>
      <c r="E89" s="65">
        <v>76</v>
      </c>
      <c r="F89" s="153"/>
      <c r="G89" s="65">
        <v>78</v>
      </c>
      <c r="H89" s="122"/>
      <c r="I89" s="133">
        <f t="shared" si="7"/>
        <v>154</v>
      </c>
      <c r="J89" s="73"/>
      <c r="K89" s="87"/>
      <c r="L89" s="50"/>
    </row>
    <row r="90" spans="1:12" s="41" customFormat="1" ht="12.75" hidden="1" customHeight="1">
      <c r="A90" s="148">
        <v>64</v>
      </c>
      <c r="B90" s="108" t="s">
        <v>310</v>
      </c>
      <c r="C90" s="108" t="s">
        <v>73</v>
      </c>
      <c r="D90" s="114" t="s">
        <v>40</v>
      </c>
      <c r="E90" s="65">
        <v>50</v>
      </c>
      <c r="F90" s="51">
        <v>64</v>
      </c>
      <c r="G90" s="45">
        <v>51</v>
      </c>
      <c r="H90" s="45"/>
      <c r="I90" s="49">
        <f t="shared" si="7"/>
        <v>165</v>
      </c>
      <c r="J90" s="73"/>
      <c r="K90" s="87"/>
      <c r="L90" s="50"/>
    </row>
    <row r="91" spans="1:12" s="41" customFormat="1" ht="12.75" hidden="1" customHeight="1">
      <c r="A91" s="148">
        <v>65</v>
      </c>
      <c r="B91" s="108" t="s">
        <v>315</v>
      </c>
      <c r="C91" s="108" t="s">
        <v>52</v>
      </c>
      <c r="D91" s="115" t="s">
        <v>40</v>
      </c>
      <c r="E91" s="45">
        <v>55</v>
      </c>
      <c r="F91" s="122">
        <v>69</v>
      </c>
      <c r="G91" s="65">
        <v>44</v>
      </c>
      <c r="H91" s="65"/>
      <c r="I91" s="133">
        <f t="shared" si="7"/>
        <v>168</v>
      </c>
      <c r="J91" s="73"/>
      <c r="K91" s="87"/>
      <c r="L91" s="50"/>
    </row>
    <row r="92" spans="1:12" s="41" customFormat="1" ht="12.75" hidden="1" customHeight="1">
      <c r="A92" s="148">
        <v>66</v>
      </c>
      <c r="B92" s="108" t="s">
        <v>342</v>
      </c>
      <c r="C92" s="108" t="s">
        <v>133</v>
      </c>
      <c r="D92" s="124" t="s">
        <v>38</v>
      </c>
      <c r="E92" s="45">
        <v>82</v>
      </c>
      <c r="F92" s="122">
        <v>87</v>
      </c>
      <c r="G92" s="153"/>
      <c r="H92" s="65"/>
      <c r="I92" s="133">
        <f t="shared" si="7"/>
        <v>169</v>
      </c>
      <c r="J92" s="73"/>
      <c r="K92" s="87"/>
      <c r="L92" s="50"/>
    </row>
    <row r="93" spans="1:12" s="41" customFormat="1" ht="12.75" hidden="1" customHeight="1">
      <c r="A93" s="148">
        <v>67</v>
      </c>
      <c r="B93" s="108" t="s">
        <v>343</v>
      </c>
      <c r="C93" s="108" t="s">
        <v>134</v>
      </c>
      <c r="D93" s="114" t="s">
        <v>45</v>
      </c>
      <c r="E93" s="65">
        <v>83</v>
      </c>
      <c r="F93" s="153"/>
      <c r="G93" s="45">
        <v>87</v>
      </c>
      <c r="H93" s="51"/>
      <c r="I93" s="49">
        <f t="shared" si="7"/>
        <v>170</v>
      </c>
      <c r="J93" s="73"/>
      <c r="K93" s="87"/>
      <c r="L93" s="50"/>
    </row>
    <row r="94" spans="1:12" s="41" customFormat="1" ht="12.75" hidden="1" customHeight="1">
      <c r="A94" s="148">
        <v>68</v>
      </c>
      <c r="B94" s="126" t="s">
        <v>488</v>
      </c>
      <c r="C94" s="126" t="s">
        <v>53</v>
      </c>
      <c r="D94" s="114" t="s">
        <v>36</v>
      </c>
      <c r="E94" s="153"/>
      <c r="F94" s="51">
        <v>79</v>
      </c>
      <c r="G94" s="45">
        <v>94</v>
      </c>
      <c r="H94" s="45"/>
      <c r="I94" s="49">
        <f t="shared" si="7"/>
        <v>173</v>
      </c>
      <c r="J94" s="73"/>
      <c r="K94" s="87"/>
      <c r="L94" s="50"/>
    </row>
    <row r="95" spans="1:12" s="41" customFormat="1" ht="12.75" hidden="1" customHeight="1">
      <c r="A95" s="148">
        <v>69</v>
      </c>
      <c r="B95" s="108" t="s">
        <v>339</v>
      </c>
      <c r="C95" s="108" t="s">
        <v>134</v>
      </c>
      <c r="D95" s="114" t="s">
        <v>45</v>
      </c>
      <c r="E95" s="45">
        <v>79</v>
      </c>
      <c r="F95" s="153"/>
      <c r="G95" s="45">
        <v>97</v>
      </c>
      <c r="H95" s="51"/>
      <c r="I95" s="49">
        <f>SUM(E95:H95)</f>
        <v>176</v>
      </c>
      <c r="J95" s="73"/>
      <c r="K95" s="87"/>
      <c r="L95" s="50"/>
    </row>
    <row r="96" spans="1:12" s="41" customFormat="1" ht="12.75" hidden="1" customHeight="1">
      <c r="A96" s="148">
        <v>71</v>
      </c>
      <c r="B96" s="108" t="s">
        <v>312</v>
      </c>
      <c r="C96" s="108" t="s">
        <v>47</v>
      </c>
      <c r="D96" s="114" t="s">
        <v>42</v>
      </c>
      <c r="E96" s="65">
        <v>52</v>
      </c>
      <c r="F96" s="51">
        <v>62</v>
      </c>
      <c r="G96" s="45">
        <v>66</v>
      </c>
      <c r="H96" s="45"/>
      <c r="I96" s="49">
        <f>SUM(E96:H96)</f>
        <v>180</v>
      </c>
      <c r="J96" s="73"/>
      <c r="K96" s="87"/>
      <c r="L96" s="50"/>
    </row>
    <row r="97" spans="1:12" s="41" customFormat="1" ht="12.75" hidden="1" customHeight="1">
      <c r="A97" s="148">
        <v>72</v>
      </c>
      <c r="B97" s="108" t="s">
        <v>324</v>
      </c>
      <c r="C97" s="108" t="s">
        <v>69</v>
      </c>
      <c r="D97" s="114" t="s">
        <v>37</v>
      </c>
      <c r="E97" s="45">
        <v>64</v>
      </c>
      <c r="F97" s="51">
        <v>72</v>
      </c>
      <c r="G97" s="45">
        <v>55</v>
      </c>
      <c r="H97" s="51"/>
      <c r="I97" s="49">
        <f>SUM(E97:H97)</f>
        <v>191</v>
      </c>
      <c r="J97" s="73"/>
      <c r="K97" s="87"/>
      <c r="L97" s="50"/>
    </row>
    <row r="98" spans="1:12" s="41" customFormat="1" ht="12.75" hidden="1" customHeight="1">
      <c r="A98" s="148">
        <v>73</v>
      </c>
      <c r="B98" s="126" t="s">
        <v>494</v>
      </c>
      <c r="C98" s="126" t="s">
        <v>81</v>
      </c>
      <c r="D98" s="114" t="s">
        <v>37</v>
      </c>
      <c r="E98" s="153"/>
      <c r="F98" s="51">
        <v>98</v>
      </c>
      <c r="G98" s="45">
        <v>98</v>
      </c>
      <c r="H98" s="45"/>
      <c r="I98" s="49">
        <f t="shared" ref="I98" si="8">SUM(E98:H98)</f>
        <v>196</v>
      </c>
      <c r="J98" s="73"/>
      <c r="K98" s="87"/>
      <c r="L98" s="50"/>
    </row>
    <row r="99" spans="1:12" s="41" customFormat="1" ht="12.75" hidden="1" customHeight="1">
      <c r="A99" s="148">
        <v>75</v>
      </c>
      <c r="B99" s="108" t="s">
        <v>360</v>
      </c>
      <c r="C99" s="108" t="s">
        <v>182</v>
      </c>
      <c r="D99" s="115" t="s">
        <v>37</v>
      </c>
      <c r="E99" s="65">
        <v>100</v>
      </c>
      <c r="F99" s="153"/>
      <c r="G99" s="65">
        <v>103</v>
      </c>
      <c r="H99" s="65"/>
      <c r="I99" s="133">
        <f>SUM(E99:H99)</f>
        <v>203</v>
      </c>
      <c r="J99" s="73"/>
      <c r="K99" s="87"/>
      <c r="L99" s="50"/>
    </row>
    <row r="100" spans="1:12" s="41" customFormat="1" ht="12.75" customHeight="1">
      <c r="A100" s="205"/>
      <c r="B100" s="108" t="s">
        <v>1136</v>
      </c>
      <c r="C100" s="108" t="s">
        <v>664</v>
      </c>
      <c r="D100" s="114" t="s">
        <v>897</v>
      </c>
      <c r="E100" s="150"/>
      <c r="F100" s="223"/>
      <c r="G100" s="45">
        <v>11</v>
      </c>
      <c r="H100" s="45">
        <v>15</v>
      </c>
      <c r="I100" s="309"/>
      <c r="J100" s="284"/>
      <c r="K100" s="284"/>
      <c r="L100" s="50"/>
    </row>
    <row r="101" spans="1:12" s="41" customFormat="1" ht="12.75" hidden="1" customHeight="1">
      <c r="A101" s="148">
        <v>77</v>
      </c>
      <c r="B101" s="118" t="s">
        <v>499</v>
      </c>
      <c r="C101" s="118" t="s">
        <v>53</v>
      </c>
      <c r="D101" s="114" t="s">
        <v>37</v>
      </c>
      <c r="E101" s="153"/>
      <c r="F101" s="51">
        <v>104</v>
      </c>
      <c r="G101" s="45">
        <v>107</v>
      </c>
      <c r="H101" s="45"/>
      <c r="I101" s="309"/>
      <c r="J101" s="73"/>
      <c r="K101" s="87"/>
      <c r="L101" s="50"/>
    </row>
    <row r="102" spans="1:12" s="41" customFormat="1" ht="12.75" hidden="1" customHeight="1">
      <c r="A102" s="148">
        <v>78</v>
      </c>
      <c r="B102" s="126" t="s">
        <v>505</v>
      </c>
      <c r="C102" s="126" t="s">
        <v>15</v>
      </c>
      <c r="D102" s="114" t="s">
        <v>36</v>
      </c>
      <c r="E102" s="153"/>
      <c r="F102" s="51">
        <v>117</v>
      </c>
      <c r="G102" s="45">
        <v>96</v>
      </c>
      <c r="H102" s="45"/>
      <c r="I102" s="49">
        <f t="shared" ref="I102" si="9">SUM(E102:H102)</f>
        <v>213</v>
      </c>
      <c r="J102" s="73"/>
      <c r="K102" s="87"/>
      <c r="L102" s="50"/>
    </row>
    <row r="103" spans="1:12" s="41" customFormat="1" ht="12.75" hidden="1" customHeight="1">
      <c r="A103" s="148">
        <v>79</v>
      </c>
      <c r="B103" s="108" t="s">
        <v>361</v>
      </c>
      <c r="C103" s="108" t="s">
        <v>182</v>
      </c>
      <c r="D103" s="114" t="s">
        <v>41</v>
      </c>
      <c r="E103" s="45">
        <v>101</v>
      </c>
      <c r="F103" s="51">
        <v>116</v>
      </c>
      <c r="G103" s="153"/>
      <c r="H103" s="45"/>
      <c r="I103" s="49">
        <f>SUM(E103:H103)</f>
        <v>217</v>
      </c>
      <c r="J103" s="73"/>
      <c r="K103" s="87"/>
      <c r="L103" s="50"/>
    </row>
    <row r="104" spans="1:12" s="41" customFormat="1" ht="12.75" hidden="1" customHeight="1">
      <c r="A104" s="148">
        <v>80</v>
      </c>
      <c r="B104" s="118" t="s">
        <v>502</v>
      </c>
      <c r="C104" s="118" t="s">
        <v>53</v>
      </c>
      <c r="D104" s="114" t="s">
        <v>37</v>
      </c>
      <c r="E104" s="153"/>
      <c r="F104" s="51">
        <v>111</v>
      </c>
      <c r="G104" s="45">
        <v>108</v>
      </c>
      <c r="H104" s="45"/>
      <c r="I104" s="49">
        <f t="shared" ref="I104:I105" si="10">SUM(E104:H104)</f>
        <v>219</v>
      </c>
      <c r="J104" s="73"/>
      <c r="K104" s="73"/>
      <c r="L104" s="50"/>
    </row>
    <row r="105" spans="1:12" s="41" customFormat="1" ht="12.75" hidden="1" customHeight="1">
      <c r="A105" s="148">
        <v>81</v>
      </c>
      <c r="B105" s="108" t="s">
        <v>369</v>
      </c>
      <c r="C105" s="108" t="s">
        <v>15</v>
      </c>
      <c r="D105" s="114" t="s">
        <v>58</v>
      </c>
      <c r="E105" s="45">
        <v>109</v>
      </c>
      <c r="F105" s="153"/>
      <c r="G105" s="45">
        <v>113</v>
      </c>
      <c r="H105" s="51"/>
      <c r="I105" s="49">
        <f t="shared" si="10"/>
        <v>222</v>
      </c>
      <c r="J105" s="73"/>
      <c r="K105" s="73"/>
      <c r="L105" s="50"/>
    </row>
    <row r="106" spans="1:12" s="41" customFormat="1" ht="12.75" hidden="1" customHeight="1">
      <c r="A106" s="148">
        <v>83</v>
      </c>
      <c r="B106" s="108" t="s">
        <v>334</v>
      </c>
      <c r="C106" s="108" t="s">
        <v>71</v>
      </c>
      <c r="D106" s="114" t="s">
        <v>41</v>
      </c>
      <c r="E106" s="65">
        <v>74</v>
      </c>
      <c r="F106" s="51">
        <v>84</v>
      </c>
      <c r="G106" s="45">
        <v>76</v>
      </c>
      <c r="H106" s="45"/>
      <c r="I106" s="49">
        <f>SUM(E106:H106)</f>
        <v>234</v>
      </c>
      <c r="J106" s="73"/>
      <c r="K106" s="87"/>
      <c r="L106" s="50"/>
    </row>
    <row r="107" spans="1:12" s="41" customFormat="1" ht="12.75" hidden="1" customHeight="1">
      <c r="A107" s="148">
        <v>84</v>
      </c>
      <c r="B107" s="108" t="s">
        <v>344</v>
      </c>
      <c r="C107" s="108" t="s">
        <v>51</v>
      </c>
      <c r="D107" s="114" t="s">
        <v>40</v>
      </c>
      <c r="E107" s="45">
        <v>84</v>
      </c>
      <c r="F107" s="51">
        <v>80</v>
      </c>
      <c r="G107" s="45">
        <v>70</v>
      </c>
      <c r="H107" s="45"/>
      <c r="I107" s="49">
        <f>SUM(E107:H107)</f>
        <v>234</v>
      </c>
      <c r="J107" s="73"/>
      <c r="K107" s="87"/>
      <c r="L107" s="50"/>
    </row>
    <row r="108" spans="1:12" s="41" customFormat="1" ht="12.75" hidden="1" customHeight="1">
      <c r="A108" s="148">
        <v>85</v>
      </c>
      <c r="B108" s="108" t="s">
        <v>337</v>
      </c>
      <c r="C108" s="108" t="s">
        <v>79</v>
      </c>
      <c r="D108" s="114" t="s">
        <v>40</v>
      </c>
      <c r="E108" s="45">
        <v>77</v>
      </c>
      <c r="F108" s="51">
        <v>92</v>
      </c>
      <c r="G108" s="45">
        <v>80</v>
      </c>
      <c r="H108" s="45"/>
      <c r="I108" s="49">
        <f t="shared" ref="I108:I123" si="11">SUM(E108:H108)</f>
        <v>249</v>
      </c>
      <c r="J108" s="73"/>
      <c r="K108" s="87"/>
      <c r="L108" s="50"/>
    </row>
    <row r="109" spans="1:12" s="41" customFormat="1" ht="12.75" hidden="1" customHeight="1">
      <c r="A109" s="148">
        <v>86</v>
      </c>
      <c r="B109" s="108" t="s">
        <v>340</v>
      </c>
      <c r="C109" s="108" t="s">
        <v>67</v>
      </c>
      <c r="D109" s="124" t="s">
        <v>43</v>
      </c>
      <c r="E109" s="45">
        <v>80</v>
      </c>
      <c r="F109" s="122">
        <v>83</v>
      </c>
      <c r="G109" s="65">
        <v>88</v>
      </c>
      <c r="H109" s="65"/>
      <c r="I109" s="133">
        <f t="shared" si="11"/>
        <v>251</v>
      </c>
      <c r="J109" s="73"/>
      <c r="K109" s="87"/>
      <c r="L109" s="50"/>
    </row>
    <row r="110" spans="1:12" s="41" customFormat="1" ht="12.75" hidden="1" customHeight="1">
      <c r="A110" s="148">
        <v>87</v>
      </c>
      <c r="B110" s="108" t="s">
        <v>341</v>
      </c>
      <c r="C110" s="108" t="s">
        <v>133</v>
      </c>
      <c r="D110" s="114" t="s">
        <v>37</v>
      </c>
      <c r="E110" s="65">
        <v>81</v>
      </c>
      <c r="F110" s="51">
        <v>89</v>
      </c>
      <c r="G110" s="45">
        <v>90</v>
      </c>
      <c r="H110" s="45"/>
      <c r="I110" s="49">
        <f t="shared" si="11"/>
        <v>260</v>
      </c>
      <c r="J110" s="73"/>
      <c r="K110" s="87"/>
      <c r="L110" s="50"/>
    </row>
    <row r="111" spans="1:12" s="41" customFormat="1" ht="12.75" hidden="1" customHeight="1">
      <c r="A111" s="148">
        <v>88</v>
      </c>
      <c r="B111" s="108" t="s">
        <v>348</v>
      </c>
      <c r="C111" s="108" t="s">
        <v>52</v>
      </c>
      <c r="D111" s="124" t="s">
        <v>43</v>
      </c>
      <c r="E111" s="45">
        <v>88</v>
      </c>
      <c r="F111" s="122">
        <v>90</v>
      </c>
      <c r="G111" s="65">
        <v>82</v>
      </c>
      <c r="H111" s="65"/>
      <c r="I111" s="133">
        <f t="shared" si="11"/>
        <v>260</v>
      </c>
      <c r="J111" s="73"/>
      <c r="K111" s="87"/>
      <c r="L111" s="50"/>
    </row>
    <row r="112" spans="1:12" s="41" customFormat="1" ht="12.75" hidden="1" customHeight="1">
      <c r="A112" s="148">
        <v>89</v>
      </c>
      <c r="B112" s="108" t="s">
        <v>347</v>
      </c>
      <c r="C112" s="108" t="s">
        <v>75</v>
      </c>
      <c r="D112" s="124" t="s">
        <v>41</v>
      </c>
      <c r="E112" s="65">
        <v>87</v>
      </c>
      <c r="F112" s="122">
        <v>91</v>
      </c>
      <c r="G112" s="65">
        <v>85</v>
      </c>
      <c r="H112" s="65"/>
      <c r="I112" s="133">
        <f t="shared" si="11"/>
        <v>263</v>
      </c>
      <c r="J112" s="73"/>
      <c r="K112" s="87"/>
      <c r="L112" s="50"/>
    </row>
    <row r="113" spans="1:12" s="41" customFormat="1" ht="12.75" hidden="1" customHeight="1">
      <c r="A113" s="148">
        <v>90</v>
      </c>
      <c r="B113" s="108" t="s">
        <v>352</v>
      </c>
      <c r="C113" s="108" t="s">
        <v>62</v>
      </c>
      <c r="D113" s="124" t="s">
        <v>40</v>
      </c>
      <c r="E113" s="45">
        <v>92</v>
      </c>
      <c r="F113" s="122">
        <v>88</v>
      </c>
      <c r="G113" s="65">
        <v>84</v>
      </c>
      <c r="H113" s="65"/>
      <c r="I113" s="133">
        <f t="shared" si="11"/>
        <v>264</v>
      </c>
      <c r="J113" s="73"/>
      <c r="K113" s="87"/>
      <c r="L113" s="50"/>
    </row>
    <row r="114" spans="1:12" s="41" customFormat="1" ht="12.75" hidden="1" customHeight="1">
      <c r="A114" s="148">
        <v>91</v>
      </c>
      <c r="B114" s="108" t="s">
        <v>349</v>
      </c>
      <c r="C114" s="108" t="s">
        <v>15</v>
      </c>
      <c r="D114" s="114" t="s">
        <v>40</v>
      </c>
      <c r="E114" s="65">
        <v>89</v>
      </c>
      <c r="F114" s="51">
        <v>96</v>
      </c>
      <c r="G114" s="45">
        <v>83</v>
      </c>
      <c r="H114" s="51"/>
      <c r="I114" s="49">
        <f t="shared" si="11"/>
        <v>268</v>
      </c>
      <c r="J114" s="73"/>
      <c r="K114" s="87"/>
      <c r="L114" s="50"/>
    </row>
    <row r="115" spans="1:12" s="41" customFormat="1" ht="12.75" hidden="1" customHeight="1">
      <c r="A115" s="148">
        <v>92</v>
      </c>
      <c r="B115" s="108" t="s">
        <v>350</v>
      </c>
      <c r="C115" s="108" t="s">
        <v>81</v>
      </c>
      <c r="D115" s="124" t="s">
        <v>40</v>
      </c>
      <c r="E115" s="45">
        <v>90</v>
      </c>
      <c r="F115" s="122">
        <v>97</v>
      </c>
      <c r="G115" s="65">
        <v>102</v>
      </c>
      <c r="H115" s="65"/>
      <c r="I115" s="133">
        <f t="shared" si="11"/>
        <v>289</v>
      </c>
      <c r="J115" s="73"/>
      <c r="K115" s="87"/>
      <c r="L115" s="50"/>
    </row>
    <row r="116" spans="1:12" s="41" customFormat="1" ht="12.75" hidden="1" customHeight="1">
      <c r="A116" s="148">
        <v>93</v>
      </c>
      <c r="B116" s="108" t="s">
        <v>353</v>
      </c>
      <c r="C116" s="108" t="s">
        <v>51</v>
      </c>
      <c r="D116" s="115" t="s">
        <v>41</v>
      </c>
      <c r="E116" s="45">
        <v>93</v>
      </c>
      <c r="F116" s="122">
        <v>103</v>
      </c>
      <c r="G116" s="65">
        <v>99</v>
      </c>
      <c r="H116" s="65"/>
      <c r="I116" s="133">
        <f t="shared" si="11"/>
        <v>295</v>
      </c>
      <c r="J116" s="73"/>
      <c r="K116" s="87"/>
      <c r="L116" s="50"/>
    </row>
    <row r="117" spans="1:12" s="41" customFormat="1" ht="12.75" hidden="1" customHeight="1">
      <c r="A117" s="148">
        <v>94</v>
      </c>
      <c r="B117" s="108" t="s">
        <v>354</v>
      </c>
      <c r="C117" s="108" t="s">
        <v>77</v>
      </c>
      <c r="D117" s="114" t="s">
        <v>43</v>
      </c>
      <c r="E117" s="65">
        <v>94</v>
      </c>
      <c r="F117" s="51">
        <v>107</v>
      </c>
      <c r="G117" s="45">
        <v>105</v>
      </c>
      <c r="H117" s="45"/>
      <c r="I117" s="49">
        <f t="shared" si="11"/>
        <v>306</v>
      </c>
      <c r="J117" s="73"/>
      <c r="K117" s="73"/>
      <c r="L117" s="50"/>
    </row>
    <row r="118" spans="1:12" s="41" customFormat="1" ht="12.75" hidden="1" customHeight="1">
      <c r="A118" s="148">
        <v>95</v>
      </c>
      <c r="B118" s="108" t="s">
        <v>358</v>
      </c>
      <c r="C118" s="108" t="s">
        <v>79</v>
      </c>
      <c r="D118" s="114" t="s">
        <v>43</v>
      </c>
      <c r="E118" s="65">
        <v>98</v>
      </c>
      <c r="F118" s="51">
        <v>106</v>
      </c>
      <c r="G118" s="45">
        <v>104</v>
      </c>
      <c r="H118" s="45"/>
      <c r="I118" s="49">
        <f t="shared" si="11"/>
        <v>308</v>
      </c>
      <c r="J118" s="73"/>
      <c r="K118" s="87"/>
      <c r="L118" s="50"/>
    </row>
    <row r="119" spans="1:12" s="41" customFormat="1" ht="12.75" hidden="1" customHeight="1">
      <c r="A119" s="148">
        <v>96</v>
      </c>
      <c r="B119" s="108" t="s">
        <v>357</v>
      </c>
      <c r="C119" s="108" t="s">
        <v>81</v>
      </c>
      <c r="D119" s="115" t="s">
        <v>42</v>
      </c>
      <c r="E119" s="45">
        <v>97</v>
      </c>
      <c r="F119" s="122">
        <v>108</v>
      </c>
      <c r="G119" s="65">
        <v>109</v>
      </c>
      <c r="H119" s="65"/>
      <c r="I119" s="133">
        <f t="shared" si="11"/>
        <v>314</v>
      </c>
      <c r="J119" s="73"/>
      <c r="K119" s="73"/>
      <c r="L119" s="50"/>
    </row>
    <row r="120" spans="1:12" s="41" customFormat="1" ht="12.75" hidden="1" customHeight="1">
      <c r="A120" s="148">
        <v>97</v>
      </c>
      <c r="B120" s="108" t="s">
        <v>362</v>
      </c>
      <c r="C120" s="108" t="s">
        <v>67</v>
      </c>
      <c r="D120" s="124" t="s">
        <v>45</v>
      </c>
      <c r="E120" s="65">
        <v>102</v>
      </c>
      <c r="F120" s="122">
        <v>110</v>
      </c>
      <c r="G120" s="65">
        <v>106</v>
      </c>
      <c r="H120" s="65"/>
      <c r="I120" s="133">
        <f t="shared" si="11"/>
        <v>318</v>
      </c>
      <c r="J120" s="73"/>
      <c r="K120" s="87"/>
      <c r="L120" s="50"/>
    </row>
    <row r="121" spans="1:12" s="41" customFormat="1" ht="12.75" hidden="1" customHeight="1">
      <c r="A121" s="148">
        <v>98</v>
      </c>
      <c r="B121" s="108" t="s">
        <v>364</v>
      </c>
      <c r="C121" s="108" t="s">
        <v>81</v>
      </c>
      <c r="D121" s="114" t="s">
        <v>41</v>
      </c>
      <c r="E121" s="65">
        <v>104</v>
      </c>
      <c r="F121" s="51">
        <v>114</v>
      </c>
      <c r="G121" s="45">
        <v>110</v>
      </c>
      <c r="H121" s="45"/>
      <c r="I121" s="49">
        <f t="shared" si="11"/>
        <v>328</v>
      </c>
      <c r="J121" s="73"/>
      <c r="K121" s="73"/>
      <c r="L121" s="50"/>
    </row>
    <row r="122" spans="1:12" s="41" customFormat="1" ht="12.75" hidden="1" customHeight="1">
      <c r="A122" s="148">
        <v>99</v>
      </c>
      <c r="B122" s="108" t="s">
        <v>365</v>
      </c>
      <c r="C122" s="108" t="s">
        <v>81</v>
      </c>
      <c r="D122" s="114" t="s">
        <v>43</v>
      </c>
      <c r="E122" s="45">
        <v>105</v>
      </c>
      <c r="F122" s="51">
        <v>115</v>
      </c>
      <c r="G122" s="45">
        <v>111</v>
      </c>
      <c r="H122" s="45"/>
      <c r="I122" s="49">
        <f t="shared" si="11"/>
        <v>331</v>
      </c>
      <c r="J122" s="73"/>
      <c r="K122" s="87"/>
      <c r="L122" s="50"/>
    </row>
    <row r="123" spans="1:12" s="41" customFormat="1" ht="12.75" hidden="1" customHeight="1">
      <c r="A123" s="148">
        <v>100</v>
      </c>
      <c r="B123" s="108" t="s">
        <v>368</v>
      </c>
      <c r="C123" s="108" t="s">
        <v>51</v>
      </c>
      <c r="D123" s="114" t="s">
        <v>41</v>
      </c>
      <c r="E123" s="65">
        <v>108</v>
      </c>
      <c r="F123" s="51">
        <v>118</v>
      </c>
      <c r="G123" s="45">
        <v>112</v>
      </c>
      <c r="H123" s="45"/>
      <c r="I123" s="49">
        <f t="shared" si="11"/>
        <v>338</v>
      </c>
      <c r="J123" s="73"/>
      <c r="K123" s="87"/>
      <c r="L123" s="50"/>
    </row>
    <row r="124" spans="1:12" s="41" customFormat="1" ht="12.75" hidden="1" customHeight="1">
      <c r="A124" s="148">
        <v>101</v>
      </c>
      <c r="B124" s="108" t="s">
        <v>345</v>
      </c>
      <c r="C124" s="108" t="s">
        <v>48</v>
      </c>
      <c r="D124" s="114" t="s">
        <v>36</v>
      </c>
      <c r="E124" s="65">
        <v>85</v>
      </c>
      <c r="F124" s="153"/>
      <c r="G124" s="153"/>
      <c r="H124" s="45"/>
      <c r="I124" s="138"/>
      <c r="J124" s="138"/>
      <c r="K124" s="138"/>
      <c r="L124" s="50"/>
    </row>
    <row r="125" spans="1:12" s="41" customFormat="1" ht="12.75" hidden="1" customHeight="1">
      <c r="A125" s="148">
        <v>102</v>
      </c>
      <c r="B125" s="108" t="s">
        <v>351</v>
      </c>
      <c r="C125" s="108" t="s">
        <v>61</v>
      </c>
      <c r="D125" s="114" t="s">
        <v>38</v>
      </c>
      <c r="E125" s="65">
        <v>91</v>
      </c>
      <c r="F125" s="153"/>
      <c r="G125" s="153"/>
      <c r="H125" s="45"/>
      <c r="I125" s="138"/>
      <c r="J125" s="138"/>
      <c r="K125" s="138"/>
      <c r="L125" s="50"/>
    </row>
    <row r="126" spans="1:12" s="41" customFormat="1" ht="12.75" hidden="1" customHeight="1">
      <c r="A126" s="148">
        <v>103</v>
      </c>
      <c r="B126" s="108" t="s">
        <v>355</v>
      </c>
      <c r="C126" s="108" t="s">
        <v>61</v>
      </c>
      <c r="D126" s="114" t="s">
        <v>38</v>
      </c>
      <c r="E126" s="45">
        <v>95</v>
      </c>
      <c r="F126" s="153"/>
      <c r="G126" s="153"/>
      <c r="H126" s="45"/>
      <c r="I126" s="138"/>
      <c r="J126" s="138"/>
      <c r="K126" s="138"/>
      <c r="L126" s="50"/>
    </row>
    <row r="127" spans="1:12" s="41" customFormat="1" ht="12.75" hidden="1" customHeight="1">
      <c r="A127" s="148">
        <v>104</v>
      </c>
      <c r="B127" s="108" t="s">
        <v>356</v>
      </c>
      <c r="C127" s="108" t="s">
        <v>182</v>
      </c>
      <c r="D127" s="115" t="s">
        <v>41</v>
      </c>
      <c r="E127" s="65">
        <v>96</v>
      </c>
      <c r="F127" s="153"/>
      <c r="G127" s="153"/>
      <c r="H127" s="65"/>
      <c r="I127" s="138"/>
      <c r="J127" s="138"/>
      <c r="K127" s="138"/>
      <c r="L127" s="50"/>
    </row>
    <row r="128" spans="1:12" s="41" customFormat="1" ht="12.75" hidden="1" customHeight="1">
      <c r="A128" s="148">
        <v>105</v>
      </c>
      <c r="B128" s="108" t="s">
        <v>359</v>
      </c>
      <c r="C128" s="108" t="s">
        <v>182</v>
      </c>
      <c r="D128" s="114" t="s">
        <v>42</v>
      </c>
      <c r="E128" s="45">
        <v>99</v>
      </c>
      <c r="F128" s="153"/>
      <c r="G128" s="153"/>
      <c r="H128" s="49"/>
      <c r="I128" s="138"/>
      <c r="J128" s="138"/>
      <c r="K128" s="138"/>
      <c r="L128" s="50"/>
    </row>
    <row r="129" spans="1:12" s="41" customFormat="1" ht="12.75" hidden="1" customHeight="1">
      <c r="A129" s="148">
        <v>106</v>
      </c>
      <c r="B129" s="108" t="s">
        <v>363</v>
      </c>
      <c r="C129" s="108" t="s">
        <v>51</v>
      </c>
      <c r="D129" s="114" t="s">
        <v>40</v>
      </c>
      <c r="E129" s="45">
        <v>103</v>
      </c>
      <c r="F129" s="153"/>
      <c r="G129" s="153"/>
      <c r="H129" s="51"/>
      <c r="I129" s="138"/>
      <c r="J129" s="138"/>
      <c r="K129" s="138"/>
      <c r="L129" s="50"/>
    </row>
    <row r="130" spans="1:12" s="41" customFormat="1" ht="12.75" hidden="1" customHeight="1">
      <c r="A130" s="148">
        <v>107</v>
      </c>
      <c r="B130" s="108" t="s">
        <v>366</v>
      </c>
      <c r="C130" s="108" t="s">
        <v>134</v>
      </c>
      <c r="D130" s="4" t="s">
        <v>44</v>
      </c>
      <c r="E130" s="65">
        <v>106</v>
      </c>
      <c r="F130" s="153"/>
      <c r="G130" s="153"/>
      <c r="H130" s="65"/>
      <c r="I130" s="138"/>
      <c r="J130" s="138"/>
      <c r="K130" s="138"/>
      <c r="L130" s="50"/>
    </row>
    <row r="131" spans="1:12" s="41" customFormat="1" ht="12.75" hidden="1" customHeight="1">
      <c r="A131" s="148">
        <v>108</v>
      </c>
      <c r="B131" s="108" t="s">
        <v>367</v>
      </c>
      <c r="C131" s="108" t="s">
        <v>133</v>
      </c>
      <c r="D131" s="114" t="s">
        <v>37</v>
      </c>
      <c r="E131" s="45">
        <v>107</v>
      </c>
      <c r="F131" s="153"/>
      <c r="G131" s="153"/>
      <c r="H131" s="45"/>
      <c r="I131" s="138"/>
      <c r="J131" s="138"/>
      <c r="K131" s="138"/>
      <c r="L131" s="50"/>
    </row>
    <row r="132" spans="1:12" s="41" customFormat="1" ht="12.75" hidden="1" customHeight="1">
      <c r="A132" s="148">
        <v>109</v>
      </c>
      <c r="B132" s="118" t="s">
        <v>446</v>
      </c>
      <c r="C132" s="118" t="s">
        <v>49</v>
      </c>
      <c r="D132" s="114" t="s">
        <v>35</v>
      </c>
      <c r="E132" s="153"/>
      <c r="F132" s="51">
        <v>2</v>
      </c>
      <c r="G132" s="153"/>
      <c r="H132" s="45"/>
      <c r="I132" s="138"/>
      <c r="J132" s="138"/>
      <c r="K132" s="138"/>
      <c r="L132" s="50"/>
    </row>
    <row r="133" spans="1:12" s="41" customFormat="1" ht="12.75" hidden="1" customHeight="1">
      <c r="A133" s="148">
        <v>110</v>
      </c>
      <c r="B133" s="118" t="s">
        <v>448</v>
      </c>
      <c r="C133" s="118" t="s">
        <v>66</v>
      </c>
      <c r="D133" s="114" t="s">
        <v>35</v>
      </c>
      <c r="E133" s="153"/>
      <c r="F133" s="51">
        <v>5</v>
      </c>
      <c r="G133" s="153"/>
      <c r="H133" s="45"/>
      <c r="I133" s="138"/>
      <c r="J133" s="138"/>
      <c r="K133" s="138"/>
      <c r="L133" s="50"/>
    </row>
    <row r="134" spans="1:12" s="41" customFormat="1" ht="12.75" hidden="1" customHeight="1">
      <c r="A134" s="148">
        <v>111</v>
      </c>
      <c r="B134" s="118" t="s">
        <v>450</v>
      </c>
      <c r="C134" s="118" t="s">
        <v>49</v>
      </c>
      <c r="D134" s="115" t="s">
        <v>35</v>
      </c>
      <c r="E134" s="153"/>
      <c r="F134" s="122">
        <v>7</v>
      </c>
      <c r="G134" s="153"/>
      <c r="H134" s="122"/>
      <c r="I134" s="138"/>
      <c r="J134" s="138"/>
      <c r="K134" s="138"/>
      <c r="L134" s="50"/>
    </row>
    <row r="135" spans="1:12" s="41" customFormat="1" ht="12.75" hidden="1" customHeight="1">
      <c r="A135" s="148">
        <v>112</v>
      </c>
      <c r="B135" s="118" t="s">
        <v>451</v>
      </c>
      <c r="C135" s="118" t="s">
        <v>69</v>
      </c>
      <c r="D135" s="114" t="s">
        <v>37</v>
      </c>
      <c r="E135" s="153"/>
      <c r="F135" s="51">
        <v>10</v>
      </c>
      <c r="G135" s="153"/>
      <c r="H135" s="45"/>
      <c r="I135" s="138"/>
      <c r="J135" s="138"/>
      <c r="K135" s="138"/>
      <c r="L135" s="50"/>
    </row>
    <row r="136" spans="1:12" s="41" customFormat="1" ht="12.75" hidden="1" customHeight="1">
      <c r="A136" s="148">
        <v>113</v>
      </c>
      <c r="B136" s="126" t="s">
        <v>453</v>
      </c>
      <c r="C136" s="126" t="s">
        <v>53</v>
      </c>
      <c r="D136" s="124" t="s">
        <v>37</v>
      </c>
      <c r="E136" s="153"/>
      <c r="F136" s="122">
        <v>12</v>
      </c>
      <c r="G136" s="153"/>
      <c r="H136" s="65"/>
      <c r="I136" s="138"/>
      <c r="J136" s="138"/>
      <c r="K136" s="138"/>
      <c r="L136" s="50"/>
    </row>
    <row r="137" spans="1:12" s="41" customFormat="1" ht="12.75" hidden="1" customHeight="1">
      <c r="A137" s="148">
        <v>114</v>
      </c>
      <c r="B137" s="142" t="s">
        <v>454</v>
      </c>
      <c r="C137" s="142" t="s">
        <v>67</v>
      </c>
      <c r="D137" s="114" t="s">
        <v>37</v>
      </c>
      <c r="E137" s="153"/>
      <c r="F137" s="51">
        <v>14</v>
      </c>
      <c r="G137" s="153"/>
      <c r="H137" s="51"/>
      <c r="I137" s="138"/>
      <c r="J137" s="138"/>
      <c r="K137" s="138"/>
      <c r="L137" s="50"/>
    </row>
    <row r="138" spans="1:12" s="41" customFormat="1" ht="12.75" hidden="1" customHeight="1">
      <c r="A138" s="148">
        <v>115</v>
      </c>
      <c r="B138" s="126" t="s">
        <v>456</v>
      </c>
      <c r="C138" s="126" t="s">
        <v>47</v>
      </c>
      <c r="D138" s="114" t="s">
        <v>37</v>
      </c>
      <c r="E138" s="153"/>
      <c r="F138" s="51">
        <v>16</v>
      </c>
      <c r="G138" s="153"/>
      <c r="H138" s="45"/>
      <c r="I138" s="138"/>
      <c r="J138" s="138"/>
      <c r="K138" s="138"/>
      <c r="L138" s="50"/>
    </row>
    <row r="139" spans="1:12" s="41" customFormat="1" ht="12.75" hidden="1" customHeight="1">
      <c r="A139" s="148">
        <v>116</v>
      </c>
      <c r="B139" s="118" t="s">
        <v>457</v>
      </c>
      <c r="C139" s="118" t="s">
        <v>455</v>
      </c>
      <c r="D139" s="115" t="s">
        <v>42</v>
      </c>
      <c r="E139" s="153"/>
      <c r="F139" s="122">
        <v>17</v>
      </c>
      <c r="G139" s="153"/>
      <c r="H139" s="65"/>
      <c r="I139" s="138"/>
      <c r="J139" s="138"/>
      <c r="K139" s="138"/>
      <c r="L139" s="50"/>
    </row>
    <row r="140" spans="1:12" s="41" customFormat="1" ht="12.75" hidden="1" customHeight="1">
      <c r="A140" s="148">
        <v>117</v>
      </c>
      <c r="B140" s="118" t="s">
        <v>462</v>
      </c>
      <c r="C140" s="118" t="s">
        <v>73</v>
      </c>
      <c r="D140" s="114" t="s">
        <v>38</v>
      </c>
      <c r="E140" s="153"/>
      <c r="F140" s="51">
        <v>28</v>
      </c>
      <c r="G140" s="153"/>
      <c r="H140" s="45"/>
      <c r="I140" s="138"/>
      <c r="J140" s="138"/>
      <c r="K140" s="138"/>
      <c r="L140" s="50"/>
    </row>
    <row r="141" spans="1:12" s="41" customFormat="1" ht="12.75" hidden="1" customHeight="1">
      <c r="A141" s="148">
        <v>118</v>
      </c>
      <c r="B141" s="126" t="s">
        <v>463</v>
      </c>
      <c r="C141" s="126" t="s">
        <v>66</v>
      </c>
      <c r="D141" s="115" t="s">
        <v>40</v>
      </c>
      <c r="E141" s="153"/>
      <c r="F141" s="122">
        <v>30</v>
      </c>
      <c r="G141" s="153"/>
      <c r="H141" s="65"/>
      <c r="I141" s="138"/>
      <c r="J141" s="138"/>
      <c r="K141" s="138"/>
      <c r="L141" s="50"/>
    </row>
    <row r="142" spans="1:12" s="41" customFormat="1" ht="12.75" hidden="1" customHeight="1">
      <c r="A142" s="148">
        <v>119</v>
      </c>
      <c r="B142" s="118" t="s">
        <v>466</v>
      </c>
      <c r="C142" s="118" t="s">
        <v>47</v>
      </c>
      <c r="D142" s="124" t="s">
        <v>37</v>
      </c>
      <c r="E142" s="153"/>
      <c r="F142" s="122">
        <v>37</v>
      </c>
      <c r="G142" s="153"/>
      <c r="H142" s="65"/>
      <c r="I142" s="138"/>
      <c r="J142" s="138"/>
      <c r="K142" s="138"/>
      <c r="L142" s="50"/>
    </row>
    <row r="143" spans="1:12" s="41" customFormat="1" ht="12.75" hidden="1" customHeight="1">
      <c r="A143" s="148">
        <v>120</v>
      </c>
      <c r="B143" s="126" t="s">
        <v>469</v>
      </c>
      <c r="C143" s="126" t="s">
        <v>71</v>
      </c>
      <c r="D143" s="114" t="s">
        <v>37</v>
      </c>
      <c r="E143" s="153"/>
      <c r="F143" s="51">
        <v>44</v>
      </c>
      <c r="G143" s="153"/>
      <c r="H143" s="45"/>
      <c r="I143" s="138"/>
      <c r="J143" s="138"/>
      <c r="K143" s="138"/>
      <c r="L143" s="50"/>
    </row>
    <row r="144" spans="1:12" s="41" customFormat="1" ht="12.75" hidden="1" customHeight="1">
      <c r="A144" s="148">
        <v>121</v>
      </c>
      <c r="B144" s="118" t="s">
        <v>471</v>
      </c>
      <c r="C144" s="118" t="s">
        <v>51</v>
      </c>
      <c r="D144" s="124" t="s">
        <v>38</v>
      </c>
      <c r="E144" s="153"/>
      <c r="F144" s="122">
        <v>53</v>
      </c>
      <c r="G144" s="153"/>
      <c r="H144" s="65"/>
      <c r="I144" s="138"/>
      <c r="J144" s="138"/>
      <c r="K144" s="138"/>
      <c r="L144" s="50"/>
    </row>
    <row r="145" spans="1:12" s="41" customFormat="1" ht="12.75" hidden="1" customHeight="1">
      <c r="A145" s="148">
        <v>122</v>
      </c>
      <c r="B145" s="118" t="s">
        <v>472</v>
      </c>
      <c r="C145" s="118" t="s">
        <v>53</v>
      </c>
      <c r="D145" s="124" t="s">
        <v>36</v>
      </c>
      <c r="E145" s="153"/>
      <c r="F145" s="122">
        <v>54</v>
      </c>
      <c r="G145" s="153"/>
      <c r="H145" s="65"/>
      <c r="I145" s="138"/>
      <c r="J145" s="138"/>
      <c r="K145" s="138"/>
      <c r="L145" s="50"/>
    </row>
    <row r="146" spans="1:12" s="41" customFormat="1" ht="12.75" hidden="1" customHeight="1">
      <c r="A146" s="148">
        <v>123</v>
      </c>
      <c r="B146" s="118" t="s">
        <v>474</v>
      </c>
      <c r="C146" s="118" t="s">
        <v>134</v>
      </c>
      <c r="D146" s="114" t="s">
        <v>37</v>
      </c>
      <c r="E146" s="153"/>
      <c r="F146" s="51">
        <v>58</v>
      </c>
      <c r="G146" s="153"/>
      <c r="H146" s="45"/>
      <c r="I146" s="138"/>
      <c r="J146" s="138"/>
      <c r="K146" s="138"/>
      <c r="L146" s="50"/>
    </row>
    <row r="147" spans="1:12" s="41" customFormat="1" ht="12.75" hidden="1" customHeight="1">
      <c r="A147" s="148">
        <v>124</v>
      </c>
      <c r="B147" s="118" t="s">
        <v>476</v>
      </c>
      <c r="C147" s="118" t="s">
        <v>75</v>
      </c>
      <c r="D147" s="114" t="s">
        <v>42</v>
      </c>
      <c r="E147" s="153"/>
      <c r="F147" s="51">
        <v>60</v>
      </c>
      <c r="G147" s="153"/>
      <c r="H147" s="45"/>
      <c r="I147" s="138"/>
      <c r="J147" s="138"/>
      <c r="K147" s="138"/>
      <c r="L147" s="50"/>
    </row>
    <row r="148" spans="1:12" s="41" customFormat="1" ht="12.75" hidden="1" customHeight="1">
      <c r="A148" s="148">
        <v>125</v>
      </c>
      <c r="B148" s="126" t="s">
        <v>477</v>
      </c>
      <c r="C148" s="126" t="s">
        <v>69</v>
      </c>
      <c r="D148" s="124" t="s">
        <v>35</v>
      </c>
      <c r="E148" s="153"/>
      <c r="F148" s="122">
        <v>63</v>
      </c>
      <c r="G148" s="153"/>
      <c r="H148" s="65"/>
      <c r="I148" s="138"/>
      <c r="J148" s="138"/>
      <c r="K148" s="138"/>
      <c r="L148" s="50"/>
    </row>
    <row r="149" spans="1:12" s="41" customFormat="1" ht="12.75" hidden="1" customHeight="1">
      <c r="A149" s="148">
        <v>126</v>
      </c>
      <c r="B149" s="118" t="s">
        <v>479</v>
      </c>
      <c r="C149" s="118" t="s">
        <v>124</v>
      </c>
      <c r="D149" s="114" t="s">
        <v>40</v>
      </c>
      <c r="E149" s="153"/>
      <c r="F149" s="51">
        <v>68</v>
      </c>
      <c r="G149" s="153"/>
      <c r="H149" s="45"/>
      <c r="I149" s="138"/>
      <c r="J149" s="138"/>
      <c r="K149" s="138"/>
      <c r="L149" s="50"/>
    </row>
    <row r="150" spans="1:12" s="41" customFormat="1" ht="12.75" hidden="1" customHeight="1">
      <c r="A150" s="148">
        <v>127</v>
      </c>
      <c r="B150" s="118" t="s">
        <v>480</v>
      </c>
      <c r="C150" s="118" t="s">
        <v>67</v>
      </c>
      <c r="D150" s="115" t="s">
        <v>41</v>
      </c>
      <c r="E150" s="153"/>
      <c r="F150" s="122">
        <v>70</v>
      </c>
      <c r="G150" s="153"/>
      <c r="H150" s="65"/>
      <c r="I150" s="138"/>
      <c r="J150" s="138"/>
      <c r="K150" s="138"/>
      <c r="L150" s="50"/>
    </row>
    <row r="151" spans="1:12" s="41" customFormat="1" ht="12.75" hidden="1" customHeight="1">
      <c r="A151" s="148">
        <v>128</v>
      </c>
      <c r="B151" s="118" t="s">
        <v>484</v>
      </c>
      <c r="C151" s="118" t="s">
        <v>73</v>
      </c>
      <c r="D151" s="114" t="s">
        <v>37</v>
      </c>
      <c r="E151" s="153"/>
      <c r="F151" s="51">
        <v>75</v>
      </c>
      <c r="G151" s="153"/>
      <c r="H151" s="45"/>
      <c r="I151" s="138"/>
      <c r="J151" s="138"/>
      <c r="K151" s="138"/>
      <c r="L151" s="50"/>
    </row>
    <row r="152" spans="1:12" s="41" customFormat="1" ht="12.75" hidden="1" customHeight="1">
      <c r="A152" s="148">
        <v>129</v>
      </c>
      <c r="B152" s="118" t="s">
        <v>485</v>
      </c>
      <c r="C152" s="118" t="s">
        <v>378</v>
      </c>
      <c r="D152" s="114" t="s">
        <v>43</v>
      </c>
      <c r="E152" s="153"/>
      <c r="F152" s="51">
        <v>76</v>
      </c>
      <c r="G152" s="153"/>
      <c r="H152" s="45"/>
      <c r="I152" s="138"/>
      <c r="J152" s="138"/>
      <c r="K152" s="138"/>
      <c r="L152" s="50"/>
    </row>
    <row r="153" spans="1:12" s="41" customFormat="1" ht="12.75" hidden="1" customHeight="1">
      <c r="A153" s="148">
        <v>130</v>
      </c>
      <c r="B153" s="126" t="s">
        <v>486</v>
      </c>
      <c r="C153" s="126" t="s">
        <v>75</v>
      </c>
      <c r="D153" s="114" t="s">
        <v>36</v>
      </c>
      <c r="E153" s="153"/>
      <c r="F153" s="51">
        <v>77</v>
      </c>
      <c r="G153" s="153"/>
      <c r="H153" s="45"/>
      <c r="I153" s="138"/>
      <c r="J153" s="138"/>
      <c r="K153" s="138"/>
      <c r="L153" s="50"/>
    </row>
    <row r="154" spans="1:12" s="41" customFormat="1" ht="12.75" hidden="1" customHeight="1">
      <c r="A154" s="148">
        <v>131</v>
      </c>
      <c r="B154" s="126" t="s">
        <v>487</v>
      </c>
      <c r="C154" s="126" t="s">
        <v>51</v>
      </c>
      <c r="D154" s="114" t="s">
        <v>38</v>
      </c>
      <c r="E154" s="153"/>
      <c r="F154" s="51">
        <v>78</v>
      </c>
      <c r="G154" s="153"/>
      <c r="H154" s="45"/>
      <c r="I154" s="138"/>
      <c r="J154" s="138"/>
      <c r="K154" s="138"/>
      <c r="L154" s="50"/>
    </row>
    <row r="155" spans="1:12" s="41" customFormat="1" ht="12.75" hidden="1" customHeight="1">
      <c r="A155" s="148">
        <v>132</v>
      </c>
      <c r="B155" s="126" t="s">
        <v>489</v>
      </c>
      <c r="C155" s="126" t="s">
        <v>66</v>
      </c>
      <c r="D155" s="114" t="s">
        <v>35</v>
      </c>
      <c r="E155" s="153"/>
      <c r="F155" s="51">
        <v>81</v>
      </c>
      <c r="G155" s="153"/>
      <c r="H155" s="45"/>
      <c r="I155" s="138"/>
      <c r="J155" s="138"/>
      <c r="K155" s="138"/>
      <c r="L155" s="50"/>
    </row>
    <row r="156" spans="1:12" s="41" customFormat="1" ht="12.75" hidden="1" customHeight="1">
      <c r="A156" s="148">
        <v>133</v>
      </c>
      <c r="B156" s="118" t="s">
        <v>490</v>
      </c>
      <c r="C156" s="118" t="s">
        <v>52</v>
      </c>
      <c r="D156" s="114" t="s">
        <v>36</v>
      </c>
      <c r="E156" s="153"/>
      <c r="F156" s="51">
        <v>82</v>
      </c>
      <c r="G156" s="153"/>
      <c r="H156" s="45"/>
      <c r="I156" s="138"/>
      <c r="J156" s="138"/>
      <c r="K156" s="138"/>
      <c r="L156" s="50"/>
    </row>
    <row r="157" spans="1:12" s="41" customFormat="1" ht="12.75" hidden="1" customHeight="1">
      <c r="A157" s="148">
        <v>134</v>
      </c>
      <c r="B157" s="142" t="s">
        <v>491</v>
      </c>
      <c r="C157" s="142" t="s">
        <v>66</v>
      </c>
      <c r="D157" s="114" t="s">
        <v>36</v>
      </c>
      <c r="E157" s="153"/>
      <c r="F157" s="51">
        <v>86</v>
      </c>
      <c r="G157" s="153"/>
      <c r="H157" s="45"/>
      <c r="I157" s="138"/>
      <c r="J157" s="138"/>
      <c r="K157" s="138"/>
      <c r="L157" s="50"/>
    </row>
    <row r="158" spans="1:12" s="41" customFormat="1" ht="12.75" hidden="1" customHeight="1">
      <c r="A158" s="148">
        <v>135</v>
      </c>
      <c r="B158" s="126" t="s">
        <v>492</v>
      </c>
      <c r="C158" s="126" t="s">
        <v>124</v>
      </c>
      <c r="D158" s="114" t="s">
        <v>41</v>
      </c>
      <c r="E158" s="153"/>
      <c r="F158" s="51">
        <v>94</v>
      </c>
      <c r="G158" s="153"/>
      <c r="H158" s="45"/>
      <c r="I158" s="138"/>
      <c r="J158" s="138"/>
      <c r="K158" s="138"/>
      <c r="L158" s="50"/>
    </row>
    <row r="159" spans="1:12" s="41" customFormat="1" ht="12.75" hidden="1" customHeight="1">
      <c r="A159" s="148">
        <v>136</v>
      </c>
      <c r="B159" s="118" t="s">
        <v>493</v>
      </c>
      <c r="C159" s="118" t="s">
        <v>475</v>
      </c>
      <c r="D159" s="114" t="s">
        <v>37</v>
      </c>
      <c r="E159" s="153"/>
      <c r="F159" s="51">
        <v>95</v>
      </c>
      <c r="G159" s="153"/>
      <c r="H159" s="45"/>
      <c r="I159" s="138"/>
      <c r="J159" s="138"/>
      <c r="K159" s="138"/>
      <c r="L159" s="50"/>
    </row>
    <row r="160" spans="1:12" s="41" customFormat="1" ht="12.75" hidden="1" customHeight="1">
      <c r="A160" s="148">
        <v>137</v>
      </c>
      <c r="B160" s="118" t="s">
        <v>495</v>
      </c>
      <c r="C160" s="118" t="s">
        <v>57</v>
      </c>
      <c r="D160" s="114" t="s">
        <v>41</v>
      </c>
      <c r="E160" s="153"/>
      <c r="F160" s="51">
        <v>99</v>
      </c>
      <c r="G160" s="153"/>
      <c r="H160" s="51"/>
      <c r="I160" s="138"/>
      <c r="J160" s="138"/>
      <c r="K160" s="138"/>
      <c r="L160" s="50"/>
    </row>
    <row r="161" spans="1:12" s="41" customFormat="1" ht="12.75" hidden="1" customHeight="1">
      <c r="A161" s="148">
        <v>138</v>
      </c>
      <c r="B161" s="118" t="s">
        <v>496</v>
      </c>
      <c r="C161" s="118" t="s">
        <v>182</v>
      </c>
      <c r="D161" s="114" t="s">
        <v>40</v>
      </c>
      <c r="E161" s="153"/>
      <c r="F161" s="51">
        <v>100</v>
      </c>
      <c r="G161" s="153"/>
      <c r="H161" s="45"/>
      <c r="I161" s="138"/>
      <c r="J161" s="138"/>
      <c r="K161" s="138"/>
      <c r="L161" s="50"/>
    </row>
    <row r="162" spans="1:12" s="41" customFormat="1" ht="12.75" hidden="1" customHeight="1">
      <c r="A162" s="148">
        <v>139</v>
      </c>
      <c r="B162" s="118" t="s">
        <v>500</v>
      </c>
      <c r="C162" s="118" t="s">
        <v>475</v>
      </c>
      <c r="D162" s="114" t="s">
        <v>43</v>
      </c>
      <c r="E162" s="153"/>
      <c r="F162" s="51">
        <v>105</v>
      </c>
      <c r="G162" s="153"/>
      <c r="H162" s="45"/>
      <c r="I162" s="138"/>
      <c r="J162" s="138"/>
      <c r="K162" s="138"/>
      <c r="L162" s="50"/>
    </row>
    <row r="163" spans="1:12" s="41" customFormat="1" ht="12.75" hidden="1" customHeight="1">
      <c r="A163" s="148">
        <v>140</v>
      </c>
      <c r="B163" s="118" t="s">
        <v>501</v>
      </c>
      <c r="C163" s="118" t="s">
        <v>67</v>
      </c>
      <c r="D163" s="114" t="s">
        <v>44</v>
      </c>
      <c r="E163" s="153"/>
      <c r="F163" s="51">
        <v>109</v>
      </c>
      <c r="G163" s="153"/>
      <c r="H163" s="45"/>
      <c r="I163" s="138"/>
      <c r="J163" s="138"/>
      <c r="K163" s="138"/>
      <c r="L163" s="50"/>
    </row>
    <row r="164" spans="1:12" s="41" customFormat="1" ht="12.75" hidden="1" customHeight="1">
      <c r="A164" s="148">
        <v>141</v>
      </c>
      <c r="B164" s="142" t="s">
        <v>503</v>
      </c>
      <c r="C164" s="142" t="s">
        <v>124</v>
      </c>
      <c r="D164" s="114" t="s">
        <v>42</v>
      </c>
      <c r="E164" s="153"/>
      <c r="F164" s="51">
        <v>112</v>
      </c>
      <c r="G164" s="153"/>
      <c r="H164" s="45"/>
      <c r="I164" s="138"/>
      <c r="J164" s="138"/>
      <c r="K164" s="138"/>
      <c r="L164" s="50"/>
    </row>
    <row r="165" spans="1:12" s="41" customFormat="1" ht="12.75" hidden="1" customHeight="1">
      <c r="A165" s="148">
        <v>142</v>
      </c>
      <c r="B165" s="118" t="s">
        <v>504</v>
      </c>
      <c r="C165" s="118" t="s">
        <v>107</v>
      </c>
      <c r="D165" s="114" t="s">
        <v>42</v>
      </c>
      <c r="E165" s="153"/>
      <c r="F165" s="51">
        <v>113</v>
      </c>
      <c r="G165" s="153"/>
      <c r="H165" s="45"/>
      <c r="I165" s="138"/>
      <c r="J165" s="138"/>
      <c r="K165" s="138"/>
      <c r="L165" s="50"/>
    </row>
    <row r="166" spans="1:12" s="41" customFormat="1" ht="12.75" hidden="1" customHeight="1">
      <c r="A166" s="148">
        <v>144</v>
      </c>
      <c r="B166" s="118" t="s">
        <v>551</v>
      </c>
      <c r="C166" s="118" t="s">
        <v>455</v>
      </c>
      <c r="D166" s="124" t="s">
        <v>37</v>
      </c>
      <c r="E166" s="153"/>
      <c r="F166" s="153"/>
      <c r="G166" s="65">
        <v>6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145</v>
      </c>
      <c r="B167" s="126" t="s">
        <v>552</v>
      </c>
      <c r="C167" s="126" t="s">
        <v>53</v>
      </c>
      <c r="D167" s="115" t="s">
        <v>37</v>
      </c>
      <c r="E167" s="153"/>
      <c r="F167" s="153"/>
      <c r="G167" s="65">
        <v>59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146</v>
      </c>
      <c r="B168" s="118" t="s">
        <v>553</v>
      </c>
      <c r="C168" s="118" t="s">
        <v>48</v>
      </c>
      <c r="D168" s="124" t="s">
        <v>37</v>
      </c>
      <c r="E168" s="153"/>
      <c r="F168" s="153"/>
      <c r="G168" s="65">
        <v>7</v>
      </c>
      <c r="H168" s="65"/>
      <c r="I168" s="138"/>
      <c r="J168" s="138"/>
      <c r="K168" s="138"/>
      <c r="L168" s="50"/>
    </row>
    <row r="169" spans="1:12" s="41" customFormat="1" ht="12.75" hidden="1" customHeight="1">
      <c r="A169" s="148">
        <v>147</v>
      </c>
      <c r="B169" s="142" t="s">
        <v>554</v>
      </c>
      <c r="C169" s="142" t="s">
        <v>48</v>
      </c>
      <c r="D169" s="4" t="s">
        <v>36</v>
      </c>
      <c r="E169" s="153"/>
      <c r="F169" s="153"/>
      <c r="G169" s="65">
        <v>9</v>
      </c>
      <c r="H169" s="122"/>
      <c r="I169" s="138"/>
      <c r="J169" s="138"/>
      <c r="K169" s="138"/>
      <c r="L169" s="50"/>
    </row>
    <row r="170" spans="1:12" s="41" customFormat="1" ht="12.75" hidden="1" customHeight="1">
      <c r="A170" s="148">
        <v>148</v>
      </c>
      <c r="B170" s="126" t="s">
        <v>555</v>
      </c>
      <c r="C170" s="126" t="s">
        <v>79</v>
      </c>
      <c r="D170" s="115" t="s">
        <v>41</v>
      </c>
      <c r="E170" s="153"/>
      <c r="F170" s="153"/>
      <c r="G170" s="65">
        <v>93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149</v>
      </c>
      <c r="B171" s="126" t="s">
        <v>556</v>
      </c>
      <c r="C171" s="126" t="s">
        <v>133</v>
      </c>
      <c r="D171" s="115" t="s">
        <v>40</v>
      </c>
      <c r="E171" s="153"/>
      <c r="F171" s="153"/>
      <c r="G171" s="65">
        <v>72</v>
      </c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150</v>
      </c>
      <c r="B172" s="118" t="s">
        <v>557</v>
      </c>
      <c r="C172" s="118" t="s">
        <v>133</v>
      </c>
      <c r="D172" s="124" t="s">
        <v>38</v>
      </c>
      <c r="E172" s="153"/>
      <c r="F172" s="153"/>
      <c r="G172" s="65">
        <v>75</v>
      </c>
      <c r="H172" s="65"/>
      <c r="I172" s="138"/>
      <c r="J172" s="138"/>
      <c r="K172" s="138"/>
      <c r="L172" s="50"/>
    </row>
    <row r="173" spans="1:12" s="41" customFormat="1" ht="12.75" hidden="1" customHeight="1">
      <c r="A173" s="148">
        <v>151</v>
      </c>
      <c r="B173" s="126" t="s">
        <v>558</v>
      </c>
      <c r="C173" s="126" t="s">
        <v>69</v>
      </c>
      <c r="D173" s="115" t="s">
        <v>36</v>
      </c>
      <c r="E173" s="153"/>
      <c r="F173" s="153"/>
      <c r="G173" s="65">
        <v>13</v>
      </c>
      <c r="H173" s="65"/>
      <c r="I173" s="138"/>
      <c r="J173" s="138"/>
      <c r="K173" s="138"/>
      <c r="L173" s="50"/>
    </row>
    <row r="174" spans="1:12" s="41" customFormat="1" ht="12.75" hidden="1" customHeight="1">
      <c r="A174" s="148">
        <v>153</v>
      </c>
      <c r="B174" s="118" t="s">
        <v>560</v>
      </c>
      <c r="C174" s="118" t="s">
        <v>69</v>
      </c>
      <c r="D174" s="124" t="s">
        <v>37</v>
      </c>
      <c r="E174" s="153"/>
      <c r="F174" s="153"/>
      <c r="G174" s="65">
        <v>64</v>
      </c>
      <c r="H174" s="65"/>
      <c r="I174" s="138"/>
      <c r="J174" s="138"/>
      <c r="K174" s="138"/>
      <c r="L174" s="50"/>
    </row>
    <row r="175" spans="1:12" s="41" customFormat="1" ht="12.75" hidden="1" customHeight="1">
      <c r="A175" s="148">
        <v>154</v>
      </c>
      <c r="B175" s="118" t="s">
        <v>561</v>
      </c>
      <c r="C175" s="118" t="s">
        <v>62</v>
      </c>
      <c r="D175" s="124" t="s">
        <v>37</v>
      </c>
      <c r="E175" s="153"/>
      <c r="F175" s="153"/>
      <c r="G175" s="65">
        <v>22</v>
      </c>
      <c r="H175" s="65"/>
      <c r="I175" s="138"/>
      <c r="J175" s="138"/>
      <c r="K175" s="138"/>
      <c r="L175" s="50"/>
    </row>
    <row r="176" spans="1:12" s="41" customFormat="1" ht="12.75" hidden="1" customHeight="1">
      <c r="A176" s="148">
        <v>155</v>
      </c>
      <c r="B176" s="126" t="s">
        <v>562</v>
      </c>
      <c r="C176" s="126" t="s">
        <v>62</v>
      </c>
      <c r="D176" s="115" t="s">
        <v>40</v>
      </c>
      <c r="E176" s="153"/>
      <c r="F176" s="153"/>
      <c r="G176" s="65">
        <v>69</v>
      </c>
      <c r="H176" s="65"/>
      <c r="I176" s="138"/>
      <c r="J176" s="138"/>
      <c r="K176" s="138"/>
      <c r="L176" s="50"/>
    </row>
    <row r="177" spans="1:12" s="41" customFormat="1" ht="12.75" hidden="1" customHeight="1">
      <c r="A177" s="148">
        <v>156</v>
      </c>
      <c r="B177" s="118" t="s">
        <v>563</v>
      </c>
      <c r="C177" s="118" t="s">
        <v>62</v>
      </c>
      <c r="D177" s="124" t="s">
        <v>42</v>
      </c>
      <c r="E177" s="153"/>
      <c r="F177" s="153"/>
      <c r="G177" s="65">
        <v>77</v>
      </c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157</v>
      </c>
      <c r="B178" s="118" t="s">
        <v>564</v>
      </c>
      <c r="C178" s="118" t="s">
        <v>182</v>
      </c>
      <c r="D178" s="124" t="s">
        <v>38</v>
      </c>
      <c r="E178" s="153"/>
      <c r="F178" s="153"/>
      <c r="G178" s="65">
        <v>41</v>
      </c>
      <c r="H178" s="65"/>
      <c r="I178" s="138"/>
      <c r="J178" s="138"/>
      <c r="K178" s="138"/>
      <c r="L178" s="50"/>
    </row>
    <row r="179" spans="1:12" s="41" customFormat="1" ht="12.75" hidden="1" customHeight="1">
      <c r="A179" s="148">
        <v>158</v>
      </c>
      <c r="B179" s="118" t="s">
        <v>565</v>
      </c>
      <c r="C179" s="118" t="s">
        <v>52</v>
      </c>
      <c r="D179" s="124" t="s">
        <v>38</v>
      </c>
      <c r="E179" s="153"/>
      <c r="F179" s="153"/>
      <c r="G179" s="65">
        <v>92</v>
      </c>
      <c r="H179" s="65"/>
      <c r="I179" s="138"/>
      <c r="J179" s="138"/>
      <c r="K179" s="138"/>
      <c r="L179" s="50"/>
    </row>
    <row r="180" spans="1:12" s="41" customFormat="1" ht="12.75" hidden="1" customHeight="1">
      <c r="A180" s="148">
        <v>159</v>
      </c>
      <c r="B180" s="118" t="s">
        <v>566</v>
      </c>
      <c r="C180" s="118" t="s">
        <v>124</v>
      </c>
      <c r="D180" s="124" t="s">
        <v>40</v>
      </c>
      <c r="E180" s="153"/>
      <c r="F180" s="153"/>
      <c r="G180" s="65">
        <v>36</v>
      </c>
      <c r="H180" s="65"/>
      <c r="I180" s="138"/>
      <c r="J180" s="138"/>
      <c r="K180" s="138"/>
      <c r="L180" s="50"/>
    </row>
    <row r="181" spans="1:12" s="41" customFormat="1" ht="12.75" hidden="1" customHeight="1">
      <c r="A181" s="148">
        <v>160</v>
      </c>
      <c r="B181" s="118" t="s">
        <v>567</v>
      </c>
      <c r="C181" s="118" t="s">
        <v>124</v>
      </c>
      <c r="D181" s="124" t="s">
        <v>38</v>
      </c>
      <c r="E181" s="153"/>
      <c r="F181" s="153"/>
      <c r="G181" s="65">
        <v>89</v>
      </c>
      <c r="H181" s="65"/>
      <c r="I181" s="138"/>
      <c r="J181" s="138"/>
      <c r="K181" s="138"/>
      <c r="L181" s="50"/>
    </row>
    <row r="182" spans="1:12" s="41" customFormat="1" ht="12.75" hidden="1" customHeight="1">
      <c r="A182" s="148">
        <v>161</v>
      </c>
      <c r="B182" s="118" t="s">
        <v>568</v>
      </c>
      <c r="C182" s="118" t="s">
        <v>124</v>
      </c>
      <c r="D182" s="124" t="s">
        <v>40</v>
      </c>
      <c r="E182" s="153"/>
      <c r="F182" s="153"/>
      <c r="G182" s="65">
        <v>100</v>
      </c>
      <c r="H182" s="65"/>
      <c r="I182" s="138"/>
      <c r="J182" s="138"/>
      <c r="K182" s="138"/>
      <c r="L182" s="50"/>
    </row>
    <row r="183" spans="1:12" s="41" customFormat="1" ht="12.75" hidden="1" customHeight="1">
      <c r="A183" s="148">
        <v>162</v>
      </c>
      <c r="B183" s="118" t="s">
        <v>569</v>
      </c>
      <c r="C183" s="118" t="s">
        <v>47</v>
      </c>
      <c r="D183" s="124" t="s">
        <v>40</v>
      </c>
      <c r="E183" s="153"/>
      <c r="F183" s="153"/>
      <c r="G183" s="65">
        <v>46</v>
      </c>
      <c r="H183" s="65"/>
      <c r="I183" s="138"/>
      <c r="J183" s="138"/>
      <c r="K183" s="138"/>
      <c r="L183" s="50"/>
    </row>
    <row r="184" spans="1:12" s="41" customFormat="1" ht="12.75" hidden="1" customHeight="1">
      <c r="A184" s="148">
        <v>163</v>
      </c>
      <c r="B184" s="118" t="s">
        <v>570</v>
      </c>
      <c r="C184" s="118" t="s">
        <v>47</v>
      </c>
      <c r="D184" s="124" t="s">
        <v>41</v>
      </c>
      <c r="E184" s="153"/>
      <c r="F184" s="153"/>
      <c r="G184" s="65">
        <v>73</v>
      </c>
      <c r="H184" s="65"/>
      <c r="I184" s="138"/>
      <c r="J184" s="138"/>
      <c r="K184" s="138"/>
      <c r="L184" s="50"/>
    </row>
    <row r="185" spans="1:12" s="41" customFormat="1" ht="12.75" hidden="1" customHeight="1">
      <c r="A185" s="148">
        <v>164</v>
      </c>
      <c r="B185" s="118" t="s">
        <v>571</v>
      </c>
      <c r="C185" s="118" t="s">
        <v>47</v>
      </c>
      <c r="D185" s="124" t="s">
        <v>40</v>
      </c>
      <c r="E185" s="153"/>
      <c r="F185" s="153"/>
      <c r="G185" s="65">
        <v>91</v>
      </c>
      <c r="H185" s="65"/>
      <c r="I185" s="138"/>
      <c r="J185" s="138"/>
      <c r="K185" s="138"/>
      <c r="L185" s="50"/>
    </row>
    <row r="186" spans="1:12" s="41" customFormat="1" ht="12.75" hidden="1" customHeight="1">
      <c r="A186" s="148">
        <v>165</v>
      </c>
      <c r="B186" s="118" t="s">
        <v>572</v>
      </c>
      <c r="C186" s="118" t="s">
        <v>77</v>
      </c>
      <c r="D186" s="124" t="s">
        <v>36</v>
      </c>
      <c r="E186" s="153"/>
      <c r="F186" s="153"/>
      <c r="G186" s="65">
        <v>49</v>
      </c>
      <c r="H186" s="65"/>
      <c r="I186" s="138"/>
      <c r="J186" s="138"/>
      <c r="K186" s="138"/>
      <c r="L186" s="50"/>
    </row>
    <row r="187" spans="1:12" s="41" customFormat="1" ht="12.75" hidden="1" customHeight="1">
      <c r="A187" s="148">
        <v>167</v>
      </c>
      <c r="B187" s="118" t="s">
        <v>574</v>
      </c>
      <c r="C187" s="118" t="s">
        <v>71</v>
      </c>
      <c r="D187" s="124" t="s">
        <v>35</v>
      </c>
      <c r="E187" s="153"/>
      <c r="F187" s="153"/>
      <c r="G187" s="65">
        <v>65</v>
      </c>
      <c r="H187" s="65"/>
      <c r="I187" s="138"/>
      <c r="J187" s="138"/>
      <c r="K187" s="138"/>
      <c r="L187" s="50"/>
    </row>
    <row r="188" spans="1:12" s="41" customFormat="1" ht="12.75" hidden="1" customHeight="1">
      <c r="A188" s="148">
        <v>168</v>
      </c>
      <c r="B188" s="118" t="s">
        <v>575</v>
      </c>
      <c r="C188" s="118" t="s">
        <v>57</v>
      </c>
      <c r="D188" s="124" t="s">
        <v>40</v>
      </c>
      <c r="E188" s="153"/>
      <c r="F188" s="153"/>
      <c r="G188" s="65">
        <v>86</v>
      </c>
      <c r="H188" s="65"/>
      <c r="I188" s="138"/>
      <c r="J188" s="138"/>
      <c r="K188" s="138"/>
      <c r="L188" s="50"/>
    </row>
    <row r="189" spans="1:12" s="41" customFormat="1" ht="12.75" hidden="1" customHeight="1">
      <c r="A189" s="148">
        <v>169</v>
      </c>
      <c r="B189" s="118" t="s">
        <v>576</v>
      </c>
      <c r="C189" s="118" t="s">
        <v>134</v>
      </c>
      <c r="D189" s="124" t="s">
        <v>37</v>
      </c>
      <c r="E189" s="153"/>
      <c r="F189" s="153"/>
      <c r="G189" s="65">
        <v>81</v>
      </c>
      <c r="H189" s="65"/>
      <c r="I189" s="138"/>
      <c r="J189" s="138"/>
      <c r="K189" s="138"/>
      <c r="L189" s="50"/>
    </row>
    <row r="190" spans="1:12" s="41" customFormat="1" ht="12.75" hidden="1" customHeight="1">
      <c r="A190" s="148">
        <v>170</v>
      </c>
      <c r="B190" s="108" t="s">
        <v>262</v>
      </c>
      <c r="C190" s="108" t="s">
        <v>71</v>
      </c>
      <c r="D190" s="124" t="s">
        <v>40</v>
      </c>
      <c r="E190" s="65">
        <v>2</v>
      </c>
      <c r="F190" s="153"/>
      <c r="G190" s="153"/>
      <c r="H190" s="65"/>
      <c r="I190" s="138"/>
      <c r="J190" s="138"/>
      <c r="K190" s="138"/>
      <c r="L190" s="50"/>
    </row>
    <row r="191" spans="1:12" s="41" customFormat="1" ht="12.75" hidden="1" customHeight="1">
      <c r="A191" s="148">
        <v>172</v>
      </c>
      <c r="B191" s="108" t="s">
        <v>271</v>
      </c>
      <c r="C191" s="108" t="s">
        <v>53</v>
      </c>
      <c r="D191" s="114" t="s">
        <v>37</v>
      </c>
      <c r="E191" s="45">
        <v>11</v>
      </c>
      <c r="F191" s="153"/>
      <c r="G191" s="153"/>
      <c r="H191" s="45"/>
      <c r="I191" s="138"/>
      <c r="J191" s="138"/>
      <c r="K191" s="138"/>
      <c r="L191" s="50"/>
    </row>
    <row r="192" spans="1:12" s="41" customFormat="1" ht="12.75" hidden="1" customHeight="1">
      <c r="A192" s="148">
        <v>173</v>
      </c>
      <c r="B192" s="108" t="s">
        <v>279</v>
      </c>
      <c r="C192" s="108" t="s">
        <v>75</v>
      </c>
      <c r="D192" s="124" t="s">
        <v>38</v>
      </c>
      <c r="E192" s="45">
        <v>19</v>
      </c>
      <c r="F192" s="153"/>
      <c r="G192" s="153"/>
      <c r="H192" s="65"/>
      <c r="I192" s="138"/>
      <c r="J192" s="138"/>
      <c r="K192" s="138"/>
      <c r="L192" s="50"/>
    </row>
    <row r="193" spans="1:12" s="41" customFormat="1" ht="12.75" hidden="1" customHeight="1">
      <c r="A193" s="148">
        <v>174</v>
      </c>
      <c r="B193" s="108" t="s">
        <v>280</v>
      </c>
      <c r="C193" s="108" t="s">
        <v>67</v>
      </c>
      <c r="D193" s="115" t="s">
        <v>40</v>
      </c>
      <c r="E193" s="65">
        <v>20</v>
      </c>
      <c r="F193" s="153"/>
      <c r="G193" s="153"/>
      <c r="H193" s="65"/>
      <c r="I193" s="138"/>
      <c r="J193" s="138"/>
      <c r="K193" s="138"/>
      <c r="L193" s="50"/>
    </row>
    <row r="194" spans="1:12" s="41" customFormat="1" ht="12.75" hidden="1" customHeight="1">
      <c r="A194" s="148">
        <v>175</v>
      </c>
      <c r="B194" s="108" t="s">
        <v>282</v>
      </c>
      <c r="C194" s="108" t="s">
        <v>48</v>
      </c>
      <c r="D194" s="115" t="s">
        <v>37</v>
      </c>
      <c r="E194" s="65">
        <v>22</v>
      </c>
      <c r="F194" s="153"/>
      <c r="G194" s="153"/>
      <c r="H194" s="65"/>
      <c r="I194" s="138"/>
      <c r="J194" s="138"/>
      <c r="K194" s="138"/>
      <c r="L194" s="50"/>
    </row>
    <row r="195" spans="1:12" s="41" customFormat="1" ht="12.75" hidden="1" customHeight="1">
      <c r="A195" s="148">
        <v>176</v>
      </c>
      <c r="B195" s="108" t="s">
        <v>289</v>
      </c>
      <c r="C195" s="108" t="s">
        <v>60</v>
      </c>
      <c r="D195" s="114" t="s">
        <v>37</v>
      </c>
      <c r="E195" s="65">
        <v>29</v>
      </c>
      <c r="F195" s="153"/>
      <c r="G195" s="153"/>
      <c r="H195" s="45"/>
      <c r="I195" s="138"/>
      <c r="J195" s="138"/>
      <c r="K195" s="138"/>
      <c r="L195" s="50"/>
    </row>
    <row r="196" spans="1:12" s="41" customFormat="1" ht="12.75" hidden="1" customHeight="1">
      <c r="A196" s="148">
        <v>177</v>
      </c>
      <c r="B196" s="108" t="s">
        <v>291</v>
      </c>
      <c r="C196" s="108" t="s">
        <v>60</v>
      </c>
      <c r="D196" s="124" t="s">
        <v>40</v>
      </c>
      <c r="E196" s="65">
        <v>31</v>
      </c>
      <c r="F196" s="153"/>
      <c r="G196" s="153"/>
      <c r="H196" s="65"/>
      <c r="I196" s="138"/>
      <c r="J196" s="138"/>
      <c r="K196" s="138"/>
      <c r="L196" s="50"/>
    </row>
    <row r="197" spans="1:12" s="41" customFormat="1" ht="12.75" hidden="1" customHeight="1">
      <c r="A197" s="148">
        <v>178</v>
      </c>
      <c r="B197" s="108" t="s">
        <v>293</v>
      </c>
      <c r="C197" s="108" t="s">
        <v>107</v>
      </c>
      <c r="D197" s="114" t="s">
        <v>41</v>
      </c>
      <c r="E197" s="65">
        <v>33</v>
      </c>
      <c r="F197" s="153"/>
      <c r="G197" s="153"/>
      <c r="H197" s="45"/>
      <c r="I197" s="138"/>
      <c r="J197" s="138"/>
      <c r="K197" s="138"/>
      <c r="L197" s="50"/>
    </row>
    <row r="198" spans="1:12" s="41" customFormat="1" ht="12.75" hidden="1" customHeight="1">
      <c r="A198" s="148">
        <v>179</v>
      </c>
      <c r="B198" s="108" t="s">
        <v>295</v>
      </c>
      <c r="C198" s="108" t="s">
        <v>73</v>
      </c>
      <c r="D198" s="114" t="s">
        <v>36</v>
      </c>
      <c r="E198" s="45">
        <v>35</v>
      </c>
      <c r="F198" s="153"/>
      <c r="G198" s="153"/>
      <c r="H198" s="45"/>
      <c r="I198" s="138"/>
      <c r="J198" s="138"/>
      <c r="K198" s="138"/>
      <c r="L198" s="50"/>
    </row>
    <row r="199" spans="1:12" s="41" customFormat="1" ht="12.75" hidden="1" customHeight="1">
      <c r="A199" s="148">
        <v>180</v>
      </c>
      <c r="B199" s="108" t="s">
        <v>299</v>
      </c>
      <c r="C199" s="108" t="s">
        <v>52</v>
      </c>
      <c r="D199" s="114" t="s">
        <v>37</v>
      </c>
      <c r="E199" s="45">
        <v>39</v>
      </c>
      <c r="F199" s="153"/>
      <c r="G199" s="153"/>
      <c r="H199" s="45"/>
      <c r="I199" s="138"/>
      <c r="J199" s="138"/>
      <c r="K199" s="138"/>
      <c r="L199" s="50"/>
    </row>
    <row r="200" spans="1:12" s="41" customFormat="1" ht="12.75" hidden="1" customHeight="1">
      <c r="A200" s="148">
        <v>181</v>
      </c>
      <c r="B200" s="108" t="s">
        <v>316</v>
      </c>
      <c r="C200" s="108" t="s">
        <v>49</v>
      </c>
      <c r="D200" s="114" t="s">
        <v>35</v>
      </c>
      <c r="E200" s="65">
        <v>56</v>
      </c>
      <c r="F200" s="153"/>
      <c r="G200" s="153"/>
      <c r="H200" s="45"/>
      <c r="I200" s="138"/>
      <c r="J200" s="138"/>
      <c r="K200" s="138"/>
      <c r="L200" s="50"/>
    </row>
    <row r="201" spans="1:12" s="41" customFormat="1" ht="12.75" hidden="1" customHeight="1">
      <c r="A201" s="148">
        <v>182</v>
      </c>
      <c r="B201" s="108" t="s">
        <v>313</v>
      </c>
      <c r="C201" s="108" t="s">
        <v>47</v>
      </c>
      <c r="D201" s="114" t="s">
        <v>42</v>
      </c>
      <c r="E201" s="45">
        <v>53</v>
      </c>
      <c r="F201" s="153"/>
      <c r="G201" s="153"/>
      <c r="H201" s="45"/>
      <c r="I201" s="138"/>
      <c r="J201" s="138"/>
      <c r="K201" s="138"/>
      <c r="L201" s="50"/>
    </row>
    <row r="202" spans="1:12" s="41" customFormat="1" ht="12.75" hidden="1" customHeight="1">
      <c r="A202" s="148">
        <v>184</v>
      </c>
      <c r="B202" s="108" t="s">
        <v>307</v>
      </c>
      <c r="C202" s="108" t="s">
        <v>48</v>
      </c>
      <c r="D202" s="114" t="s">
        <v>36</v>
      </c>
      <c r="E202" s="45">
        <v>47</v>
      </c>
      <c r="F202" s="153"/>
      <c r="G202" s="153"/>
      <c r="H202" s="45"/>
      <c r="I202" s="138"/>
      <c r="J202" s="138"/>
      <c r="K202" s="138"/>
      <c r="L202" s="50"/>
    </row>
    <row r="203" spans="1:12" s="41" customFormat="1" ht="12.75" hidden="1" customHeight="1">
      <c r="A203" s="148">
        <v>185</v>
      </c>
      <c r="B203" s="108" t="s">
        <v>322</v>
      </c>
      <c r="C203" s="108" t="s">
        <v>61</v>
      </c>
      <c r="D203" s="124" t="s">
        <v>42</v>
      </c>
      <c r="E203" s="45">
        <v>62</v>
      </c>
      <c r="F203" s="153"/>
      <c r="G203" s="153"/>
      <c r="H203" s="65"/>
      <c r="I203" s="138"/>
      <c r="J203" s="138"/>
      <c r="K203" s="138"/>
      <c r="L203" s="50"/>
    </row>
    <row r="204" spans="1:12" s="41" customFormat="1" ht="12.75" hidden="1" customHeight="1">
      <c r="A204" s="148">
        <v>186</v>
      </c>
      <c r="B204" s="108" t="s">
        <v>323</v>
      </c>
      <c r="C204" s="108" t="s">
        <v>49</v>
      </c>
      <c r="D204" s="114" t="s">
        <v>35</v>
      </c>
      <c r="E204" s="65">
        <v>63</v>
      </c>
      <c r="F204" s="153"/>
      <c r="G204" s="153"/>
      <c r="H204" s="45"/>
      <c r="I204" s="138"/>
      <c r="J204" s="138"/>
      <c r="K204" s="138"/>
      <c r="L204" s="50"/>
    </row>
    <row r="205" spans="1:12" s="41" customFormat="1" ht="12.75" hidden="1" customHeight="1">
      <c r="A205" s="148">
        <v>187</v>
      </c>
      <c r="B205" s="108" t="s">
        <v>316</v>
      </c>
      <c r="C205" s="108" t="s">
        <v>49</v>
      </c>
      <c r="D205" s="114" t="s">
        <v>35</v>
      </c>
      <c r="E205" s="65">
        <v>56</v>
      </c>
      <c r="F205" s="153"/>
      <c r="G205" s="153"/>
      <c r="H205" s="45"/>
      <c r="I205" s="138"/>
      <c r="J205" s="138"/>
      <c r="K205" s="138"/>
      <c r="L205" s="50"/>
    </row>
    <row r="206" spans="1:12" s="41" customFormat="1" ht="12.75" hidden="1" customHeight="1">
      <c r="A206" s="148">
        <v>188</v>
      </c>
      <c r="B206" s="108" t="s">
        <v>313</v>
      </c>
      <c r="C206" s="108" t="s">
        <v>47</v>
      </c>
      <c r="D206" s="114" t="s">
        <v>42</v>
      </c>
      <c r="E206" s="45">
        <v>53</v>
      </c>
      <c r="F206" s="153"/>
      <c r="G206" s="153"/>
      <c r="H206" s="45"/>
      <c r="I206" s="138"/>
      <c r="J206" s="138"/>
      <c r="K206" s="138"/>
      <c r="L206" s="50"/>
    </row>
    <row r="207" spans="1:12" s="41" customFormat="1" ht="12.75" hidden="1" customHeight="1">
      <c r="A207" s="148">
        <v>190</v>
      </c>
      <c r="B207" s="108" t="s">
        <v>307</v>
      </c>
      <c r="C207" s="108" t="s">
        <v>48</v>
      </c>
      <c r="D207" s="114" t="s">
        <v>36</v>
      </c>
      <c r="E207" s="45">
        <v>47</v>
      </c>
      <c r="F207" s="153"/>
      <c r="G207" s="153"/>
      <c r="H207" s="45"/>
      <c r="I207" s="138"/>
      <c r="J207" s="138"/>
      <c r="K207" s="138"/>
      <c r="L207" s="50"/>
    </row>
    <row r="208" spans="1:12" s="41" customFormat="1" ht="12.75" hidden="1" customHeight="1">
      <c r="A208" s="148">
        <v>191</v>
      </c>
      <c r="B208" s="108" t="s">
        <v>322</v>
      </c>
      <c r="C208" s="108" t="s">
        <v>61</v>
      </c>
      <c r="D208" s="124" t="s">
        <v>42</v>
      </c>
      <c r="E208" s="45">
        <v>62</v>
      </c>
      <c r="F208" s="153"/>
      <c r="G208" s="153"/>
      <c r="H208" s="65"/>
      <c r="I208" s="138"/>
      <c r="J208" s="138"/>
      <c r="K208" s="138"/>
      <c r="L208" s="50"/>
    </row>
    <row r="209" spans="1:12" s="41" customFormat="1" ht="12.75" hidden="1" customHeight="1">
      <c r="A209" s="148">
        <v>192</v>
      </c>
      <c r="B209" s="108" t="s">
        <v>323</v>
      </c>
      <c r="C209" s="108" t="s">
        <v>49</v>
      </c>
      <c r="D209" s="114" t="s">
        <v>35</v>
      </c>
      <c r="E209" s="65">
        <v>63</v>
      </c>
      <c r="F209" s="153"/>
      <c r="G209" s="153"/>
      <c r="H209" s="45"/>
      <c r="I209" s="138"/>
      <c r="J209" s="138"/>
      <c r="K209" s="138"/>
      <c r="L209" s="50"/>
    </row>
    <row r="210" spans="1:12" s="41" customFormat="1" ht="12.75" hidden="1" customHeight="1">
      <c r="A210" s="148">
        <v>193</v>
      </c>
      <c r="B210" s="116" t="s">
        <v>325</v>
      </c>
      <c r="C210" s="108" t="s">
        <v>48</v>
      </c>
      <c r="D210" s="124" t="s">
        <v>37</v>
      </c>
      <c r="E210" s="65">
        <v>65</v>
      </c>
      <c r="F210" s="153"/>
      <c r="G210" s="153"/>
      <c r="H210" s="65"/>
      <c r="I210" s="138"/>
      <c r="J210" s="138"/>
      <c r="K210" s="138"/>
      <c r="L210" s="50"/>
    </row>
    <row r="211" spans="1:12" s="41" customFormat="1" ht="12.75" hidden="1" customHeight="1">
      <c r="A211" s="148">
        <v>195</v>
      </c>
      <c r="B211" s="108" t="s">
        <v>330</v>
      </c>
      <c r="C211" s="108" t="s">
        <v>81</v>
      </c>
      <c r="D211" s="114" t="s">
        <v>40</v>
      </c>
      <c r="E211" s="45">
        <v>70</v>
      </c>
      <c r="F211" s="153"/>
      <c r="G211" s="153"/>
      <c r="H211" s="45"/>
      <c r="I211" s="138"/>
      <c r="J211" s="138"/>
      <c r="K211" s="138"/>
      <c r="L211" s="50"/>
    </row>
    <row r="212" spans="1:12" s="41" customFormat="1" ht="12.75" hidden="1" customHeight="1">
      <c r="A212" s="148">
        <v>196</v>
      </c>
      <c r="B212" s="108" t="s">
        <v>331</v>
      </c>
      <c r="C212" s="108" t="s">
        <v>60</v>
      </c>
      <c r="D212" s="115" t="s">
        <v>41</v>
      </c>
      <c r="E212" s="65">
        <v>71</v>
      </c>
      <c r="F212" s="153"/>
      <c r="G212" s="153"/>
      <c r="H212" s="65"/>
      <c r="I212" s="138"/>
      <c r="J212" s="138"/>
      <c r="K212" s="138"/>
      <c r="L212" s="50"/>
    </row>
    <row r="213" spans="1:12" s="41" customFormat="1" ht="12.75" hidden="1" customHeight="1">
      <c r="A213" s="148">
        <v>197</v>
      </c>
      <c r="B213" s="108" t="s">
        <v>332</v>
      </c>
      <c r="C213" s="108" t="s">
        <v>81</v>
      </c>
      <c r="D213" s="114" t="s">
        <v>41</v>
      </c>
      <c r="E213" s="45">
        <v>72</v>
      </c>
      <c r="F213" s="153"/>
      <c r="G213" s="153"/>
      <c r="H213" s="45"/>
      <c r="I213" s="138"/>
      <c r="J213" s="138"/>
      <c r="K213" s="138"/>
      <c r="L213" s="50"/>
    </row>
    <row r="214" spans="1:12" s="41" customFormat="1" ht="12.75" hidden="1" customHeight="1">
      <c r="A214" s="148">
        <v>198</v>
      </c>
      <c r="B214" s="108" t="s">
        <v>333</v>
      </c>
      <c r="C214" s="108" t="s">
        <v>48</v>
      </c>
      <c r="D214" s="114" t="s">
        <v>36</v>
      </c>
      <c r="E214" s="45">
        <v>73</v>
      </c>
      <c r="F214" s="153"/>
      <c r="G214" s="153"/>
      <c r="H214" s="45"/>
      <c r="I214" s="138"/>
      <c r="J214" s="138"/>
      <c r="K214" s="138"/>
      <c r="L214" s="101"/>
    </row>
    <row r="215" spans="1:12" s="41" customFormat="1" ht="12.75" hidden="1" customHeight="1">
      <c r="A215" s="148">
        <v>201</v>
      </c>
      <c r="B215" s="108" t="s">
        <v>345</v>
      </c>
      <c r="C215" s="108" t="s">
        <v>48</v>
      </c>
      <c r="D215" s="114" t="s">
        <v>36</v>
      </c>
      <c r="E215" s="65">
        <v>85</v>
      </c>
      <c r="F215" s="153"/>
      <c r="G215" s="153"/>
      <c r="H215" s="45"/>
      <c r="I215" s="138"/>
      <c r="J215" s="138"/>
      <c r="K215" s="138"/>
      <c r="L215" s="102"/>
    </row>
    <row r="216" spans="1:12" ht="15" customHeight="1">
      <c r="B216" s="108" t="s">
        <v>1048</v>
      </c>
      <c r="C216" s="108" t="s">
        <v>51</v>
      </c>
      <c r="D216" s="114" t="s">
        <v>897</v>
      </c>
      <c r="E216" s="150"/>
      <c r="F216" s="51">
        <v>15</v>
      </c>
      <c r="G216" s="150"/>
      <c r="H216" s="45">
        <v>13</v>
      </c>
      <c r="I216" s="284"/>
      <c r="J216" s="284"/>
      <c r="K216" s="284"/>
    </row>
    <row r="217" spans="1:12" ht="15" customHeight="1">
      <c r="B217" s="108" t="s">
        <v>867</v>
      </c>
      <c r="C217" s="177" t="s">
        <v>51</v>
      </c>
      <c r="D217" s="114" t="s">
        <v>897</v>
      </c>
      <c r="E217" s="185">
        <v>16</v>
      </c>
      <c r="F217" s="51">
        <v>18</v>
      </c>
      <c r="G217" s="150"/>
      <c r="H217" s="246"/>
      <c r="I217" s="49">
        <f>SUM(E217:H217)</f>
        <v>34</v>
      </c>
      <c r="J217" s="246"/>
      <c r="K217" s="246"/>
    </row>
    <row r="218" spans="1:12" ht="15" customHeight="1"/>
    <row r="219" spans="1:12" ht="15" customHeight="1">
      <c r="B219" s="60"/>
      <c r="C219" s="60"/>
      <c r="D219" s="60"/>
      <c r="E219" s="60"/>
      <c r="F219" s="60"/>
      <c r="G219" s="60"/>
      <c r="H219" s="60"/>
      <c r="I219" s="60"/>
      <c r="J219" s="78"/>
      <c r="K219" s="78"/>
    </row>
    <row r="220" spans="1:12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1:12" ht="15" customHeight="1"/>
    <row r="222" spans="1:12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1:12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1:12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 ht="15" customHeight="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 ht="15" customHeight="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 ht="15" customHeight="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 ht="15" customHeight="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 ht="15" customHeight="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 ht="15" customHeight="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 ht="15" customHeight="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 ht="15" customHeight="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 ht="15" customHeight="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 ht="15" customHeight="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 ht="15" customHeight="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 ht="15" customHeight="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 ht="15" customHeight="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 ht="15" customHeight="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 ht="15" customHeight="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 ht="15" customHeight="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 ht="15" customHeight="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 ht="15" customHeight="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 ht="15" customHeight="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 ht="15" customHeight="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H502" s="60"/>
      <c r="I502" s="60"/>
      <c r="J502" s="78"/>
      <c r="K502" s="78"/>
    </row>
    <row r="503" spans="2:11">
      <c r="B503" s="60"/>
      <c r="C503" s="60"/>
      <c r="D503" s="60"/>
      <c r="E503" s="60"/>
      <c r="F503" s="60"/>
      <c r="G503" s="60"/>
      <c r="H503" s="60"/>
      <c r="I503" s="60"/>
      <c r="J503" s="78"/>
      <c r="K503" s="78"/>
    </row>
    <row r="504" spans="2:11">
      <c r="B504" s="60"/>
      <c r="C504" s="60"/>
      <c r="D504" s="60"/>
      <c r="E504" s="60"/>
      <c r="F504" s="60"/>
      <c r="G504" s="60"/>
      <c r="H504" s="60"/>
      <c r="I504" s="60"/>
      <c r="J504" s="78"/>
      <c r="K504" s="78"/>
    </row>
    <row r="505" spans="2:11">
      <c r="B505" s="60"/>
      <c r="C505" s="60"/>
      <c r="D505" s="60"/>
      <c r="E505" s="60"/>
      <c r="F505" s="60"/>
      <c r="G505" s="60"/>
      <c r="H505" s="60"/>
      <c r="I505" s="60"/>
      <c r="J505" s="78"/>
      <c r="K505" s="78"/>
    </row>
    <row r="506" spans="2:11">
      <c r="B506" s="60"/>
      <c r="C506" s="60"/>
      <c r="D506" s="60"/>
      <c r="E506" s="60"/>
      <c r="F506" s="60"/>
      <c r="G506" s="60"/>
      <c r="H506" s="60"/>
      <c r="I506" s="60"/>
      <c r="J506" s="78"/>
      <c r="K506" s="78"/>
    </row>
    <row r="507" spans="2:11">
      <c r="B507" s="60"/>
      <c r="C507" s="60"/>
      <c r="D507" s="60"/>
      <c r="E507" s="60"/>
      <c r="F507" s="60"/>
      <c r="G507" s="60"/>
      <c r="H507" s="60"/>
      <c r="I507" s="60"/>
      <c r="J507" s="78"/>
      <c r="K507" s="78"/>
    </row>
    <row r="508" spans="2:11">
      <c r="B508" s="60"/>
      <c r="C508" s="60"/>
      <c r="D508" s="60"/>
      <c r="E508" s="60"/>
      <c r="F508" s="60"/>
      <c r="G508" s="60"/>
      <c r="H508" s="60"/>
      <c r="I508" s="60"/>
      <c r="J508" s="78"/>
      <c r="K508" s="78"/>
    </row>
    <row r="509" spans="2:11">
      <c r="B509" s="60"/>
      <c r="C509" s="60"/>
      <c r="D509" s="60"/>
      <c r="E509" s="60"/>
      <c r="F509" s="60"/>
      <c r="G509" s="60"/>
      <c r="H509" s="60"/>
      <c r="I509" s="60"/>
      <c r="J509" s="78"/>
      <c r="K509" s="78"/>
    </row>
    <row r="510" spans="2:11">
      <c r="B510" s="60"/>
      <c r="C510" s="60"/>
      <c r="D510" s="60"/>
      <c r="E510" s="60"/>
      <c r="F510" s="60"/>
      <c r="G510" s="60"/>
      <c r="H510" s="60"/>
      <c r="I510" s="60"/>
      <c r="J510" s="78"/>
      <c r="K510" s="78"/>
    </row>
    <row r="511" spans="2:11">
      <c r="B511" s="60"/>
      <c r="C511" s="60"/>
      <c r="D511" s="60"/>
      <c r="E511" s="60"/>
      <c r="F511" s="60"/>
      <c r="G511" s="60"/>
      <c r="H511" s="60"/>
      <c r="I511" s="60"/>
      <c r="J511" s="78"/>
      <c r="K511" s="78"/>
    </row>
    <row r="512" spans="2:11">
      <c r="B512" s="60"/>
      <c r="C512" s="60"/>
      <c r="D512" s="60"/>
      <c r="E512" s="60"/>
      <c r="F512" s="60"/>
      <c r="G512" s="60"/>
      <c r="H512" s="60"/>
      <c r="I512" s="60"/>
      <c r="J512" s="78"/>
      <c r="K512" s="78"/>
    </row>
    <row r="513" spans="2:11">
      <c r="B513" s="60"/>
      <c r="C513" s="60"/>
      <c r="D513" s="60"/>
      <c r="E513" s="60"/>
      <c r="F513" s="60"/>
      <c r="G513" s="60"/>
      <c r="H513" s="60"/>
      <c r="I513" s="60"/>
      <c r="J513" s="78"/>
      <c r="K513" s="78"/>
    </row>
    <row r="514" spans="2:11">
      <c r="B514" s="60"/>
      <c r="C514" s="60"/>
      <c r="D514" s="60"/>
      <c r="E514" s="60"/>
      <c r="F514" s="60"/>
      <c r="G514" s="60"/>
      <c r="H514" s="60"/>
      <c r="I514" s="60"/>
      <c r="J514" s="78"/>
      <c r="K514" s="78"/>
    </row>
    <row r="515" spans="2:11">
      <c r="B515" s="60"/>
      <c r="C515" s="60"/>
      <c r="D515" s="60"/>
      <c r="E515" s="60"/>
      <c r="F515" s="60"/>
      <c r="G515" s="60"/>
      <c r="H515" s="60"/>
      <c r="I515" s="60"/>
      <c r="J515" s="78"/>
      <c r="K515" s="78"/>
    </row>
    <row r="516" spans="2:11">
      <c r="B516" s="60"/>
      <c r="C516" s="60"/>
      <c r="D516" s="60"/>
      <c r="E516" s="60"/>
      <c r="F516" s="60"/>
      <c r="G516" s="60"/>
      <c r="H516" s="60"/>
      <c r="I516" s="60"/>
      <c r="J516" s="78"/>
      <c r="K516" s="78"/>
    </row>
    <row r="517" spans="2:11">
      <c r="B517" s="60"/>
      <c r="C517" s="60"/>
      <c r="D517" s="60"/>
      <c r="E517" s="60"/>
      <c r="F517" s="60"/>
      <c r="G517" s="60"/>
      <c r="H517" s="60"/>
      <c r="I517" s="60"/>
      <c r="J517" s="78"/>
      <c r="K517" s="78"/>
    </row>
    <row r="518" spans="2:11">
      <c r="B518" s="60"/>
      <c r="C518" s="60"/>
      <c r="D518" s="60"/>
      <c r="E518" s="60"/>
      <c r="F518" s="60"/>
      <c r="G518" s="60"/>
      <c r="H518" s="60"/>
      <c r="I518" s="60"/>
      <c r="J518" s="78"/>
      <c r="K518" s="78"/>
    </row>
    <row r="519" spans="2:11">
      <c r="B519" s="60"/>
      <c r="C519" s="60"/>
      <c r="D519" s="60"/>
      <c r="E519" s="60"/>
      <c r="F519" s="60"/>
      <c r="G519" s="60"/>
      <c r="H519" s="60"/>
      <c r="I519" s="60"/>
      <c r="J519" s="78"/>
      <c r="K519" s="78"/>
    </row>
    <row r="520" spans="2:11">
      <c r="B520" s="60"/>
      <c r="C520" s="60"/>
      <c r="D520" s="60"/>
      <c r="E520" s="60"/>
      <c r="F520" s="60"/>
      <c r="G520" s="60"/>
      <c r="H520" s="60"/>
      <c r="I520" s="60"/>
      <c r="J520" s="78"/>
      <c r="K520" s="78"/>
    </row>
    <row r="521" spans="2:11">
      <c r="B521" s="60"/>
      <c r="C521" s="60"/>
      <c r="D521" s="60"/>
      <c r="E521" s="60"/>
      <c r="F521" s="60"/>
      <c r="G521" s="60"/>
      <c r="H521" s="60"/>
      <c r="I521" s="60"/>
      <c r="J521" s="78"/>
      <c r="K521" s="78"/>
    </row>
    <row r="522" spans="2:11">
      <c r="B522" s="60"/>
      <c r="C522" s="60"/>
      <c r="D522" s="60"/>
      <c r="E522" s="60"/>
      <c r="F522" s="60"/>
      <c r="G522" s="60"/>
      <c r="I522" s="60"/>
      <c r="J522" s="78"/>
      <c r="K522" s="78"/>
    </row>
  </sheetData>
  <sheetProtection password="DB3B" sheet="1" objects="1" scenarios="1"/>
  <autoFilter ref="B1:K215">
    <filterColumn colId="2">
      <filters>
        <filter val="W40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/>
  <dimension ref="A1:L497"/>
  <sheetViews>
    <sheetView view="pageLayout" topLeftCell="A93" zoomScale="85" zoomScalePageLayoutView="85" workbookViewId="0">
      <selection activeCell="B211" sqref="B211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1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0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hidden="1" customHeight="1">
      <c r="A9" s="148">
        <v>8</v>
      </c>
      <c r="B9" s="108" t="s">
        <v>266</v>
      </c>
      <c r="C9" s="108" t="s">
        <v>62</v>
      </c>
      <c r="D9" s="124" t="s">
        <v>39</v>
      </c>
      <c r="E9" s="65">
        <v>6</v>
      </c>
      <c r="F9" s="153"/>
      <c r="G9" s="65">
        <v>14</v>
      </c>
      <c r="H9" s="65"/>
      <c r="I9" s="133">
        <f t="shared" si="0"/>
        <v>20</v>
      </c>
      <c r="J9" s="73"/>
      <c r="K9" s="87"/>
      <c r="L9" s="50"/>
    </row>
    <row r="10" spans="1:12" s="41" customFormat="1" ht="12.75" hidden="1" customHeight="1">
      <c r="A10" s="148">
        <v>9</v>
      </c>
      <c r="B10" s="108" t="s">
        <v>273</v>
      </c>
      <c r="C10" s="108" t="s">
        <v>69</v>
      </c>
      <c r="D10" s="114" t="s">
        <v>36</v>
      </c>
      <c r="E10" s="45">
        <v>13</v>
      </c>
      <c r="F10" s="51">
        <v>15</v>
      </c>
      <c r="G10" s="153"/>
      <c r="H10" s="45"/>
      <c r="I10" s="49">
        <f t="shared" si="0"/>
        <v>28</v>
      </c>
      <c r="J10" s="73"/>
      <c r="K10" s="87"/>
      <c r="L10" s="50"/>
    </row>
    <row r="11" spans="1:12" s="41" customFormat="1" ht="12.75" hidden="1" customHeight="1">
      <c r="A11" s="148">
        <v>10</v>
      </c>
      <c r="B11" s="118" t="s">
        <v>460</v>
      </c>
      <c r="C11" s="118" t="s">
        <v>73</v>
      </c>
      <c r="D11" s="124" t="s">
        <v>41</v>
      </c>
      <c r="E11" s="153"/>
      <c r="F11" s="122">
        <v>21</v>
      </c>
      <c r="G11" s="65">
        <v>8</v>
      </c>
      <c r="H11" s="65"/>
      <c r="I11" s="133">
        <f t="shared" si="0"/>
        <v>29</v>
      </c>
      <c r="J11" s="73"/>
      <c r="K11" s="87"/>
      <c r="L11" s="50"/>
    </row>
    <row r="12" spans="1:12" s="41" customFormat="1" ht="12.75" hidden="1" customHeight="1">
      <c r="A12" s="148">
        <v>11</v>
      </c>
      <c r="B12" s="108" t="s">
        <v>268</v>
      </c>
      <c r="C12" s="108" t="s">
        <v>47</v>
      </c>
      <c r="D12" s="114" t="s">
        <v>36</v>
      </c>
      <c r="E12" s="45">
        <v>8</v>
      </c>
      <c r="F12" s="51">
        <v>25</v>
      </c>
      <c r="G12" s="153"/>
      <c r="H12" s="45"/>
      <c r="I12" s="49">
        <f t="shared" si="0"/>
        <v>33</v>
      </c>
      <c r="J12" s="73"/>
      <c r="K12" s="87"/>
      <c r="L12" s="50"/>
    </row>
    <row r="13" spans="1:12" s="41" customFormat="1" ht="12.75" hidden="1" customHeight="1">
      <c r="A13" s="148">
        <v>12</v>
      </c>
      <c r="B13" s="126" t="s">
        <v>458</v>
      </c>
      <c r="C13" s="126" t="s">
        <v>73</v>
      </c>
      <c r="D13" s="114" t="s">
        <v>37</v>
      </c>
      <c r="E13" s="153"/>
      <c r="F13" s="51">
        <v>18</v>
      </c>
      <c r="G13" s="45">
        <v>15</v>
      </c>
      <c r="H13" s="45"/>
      <c r="I13" s="49">
        <f t="shared" si="0"/>
        <v>33</v>
      </c>
      <c r="J13" s="73"/>
      <c r="K13" s="87"/>
      <c r="L13" s="50"/>
    </row>
    <row r="14" spans="1:12" s="41" customFormat="1" ht="12.75" hidden="1" customHeight="1">
      <c r="A14" s="148">
        <v>13</v>
      </c>
      <c r="B14" s="108" t="s">
        <v>272</v>
      </c>
      <c r="C14" s="108" t="s">
        <v>71</v>
      </c>
      <c r="D14" s="124" t="s">
        <v>36</v>
      </c>
      <c r="E14" s="65">
        <v>12</v>
      </c>
      <c r="F14" s="122">
        <v>22</v>
      </c>
      <c r="G14" s="153"/>
      <c r="H14" s="65"/>
      <c r="I14" s="133">
        <f t="shared" si="0"/>
        <v>34</v>
      </c>
      <c r="J14" s="73"/>
      <c r="K14" s="87"/>
      <c r="L14" s="50"/>
    </row>
    <row r="15" spans="1:12" s="41" customFormat="1" ht="12.75" hidden="1" customHeight="1">
      <c r="A15" s="148">
        <v>14</v>
      </c>
      <c r="B15" s="108" t="s">
        <v>277</v>
      </c>
      <c r="C15" s="108" t="s">
        <v>52</v>
      </c>
      <c r="D15" s="115" t="s">
        <v>37</v>
      </c>
      <c r="E15" s="45">
        <v>17</v>
      </c>
      <c r="F15" s="153"/>
      <c r="G15" s="65">
        <v>19</v>
      </c>
      <c r="H15" s="65"/>
      <c r="I15" s="133">
        <f t="shared" si="0"/>
        <v>36</v>
      </c>
      <c r="J15" s="73"/>
      <c r="K15" s="87"/>
      <c r="L15" s="50"/>
    </row>
    <row r="16" spans="1:12" s="41" customFormat="1" ht="12.75" hidden="1" customHeight="1">
      <c r="A16" s="148">
        <v>15</v>
      </c>
      <c r="B16" s="108" t="s">
        <v>276</v>
      </c>
      <c r="C16" s="108" t="s">
        <v>69</v>
      </c>
      <c r="D16" s="4" t="s">
        <v>35</v>
      </c>
      <c r="E16" s="65">
        <v>16</v>
      </c>
      <c r="F16" s="122">
        <v>24</v>
      </c>
      <c r="G16" s="153"/>
      <c r="H16" s="65"/>
      <c r="I16" s="133">
        <f t="shared" si="0"/>
        <v>40</v>
      </c>
      <c r="J16" s="73"/>
      <c r="K16" s="87"/>
      <c r="L16" s="50"/>
    </row>
    <row r="17" spans="1:12" s="41" customFormat="1" ht="12.75" hidden="1" customHeight="1">
      <c r="A17" s="148">
        <v>16</v>
      </c>
      <c r="B17" s="118" t="s">
        <v>461</v>
      </c>
      <c r="C17" s="118" t="s">
        <v>69</v>
      </c>
      <c r="D17" s="115" t="s">
        <v>37</v>
      </c>
      <c r="E17" s="153"/>
      <c r="F17" s="122">
        <v>23</v>
      </c>
      <c r="G17" s="65">
        <v>17</v>
      </c>
      <c r="H17" s="122"/>
      <c r="I17" s="133">
        <f t="shared" si="0"/>
        <v>40</v>
      </c>
      <c r="J17" s="73"/>
      <c r="K17" s="87"/>
      <c r="L17" s="50"/>
    </row>
    <row r="18" spans="1:12" s="41" customFormat="1" ht="12.75" customHeight="1">
      <c r="A18" s="205"/>
      <c r="B18" s="232" t="s">
        <v>40</v>
      </c>
      <c r="C18" s="192"/>
      <c r="D18" s="124"/>
      <c r="E18" s="65"/>
      <c r="F18" s="122"/>
      <c r="G18" s="65"/>
      <c r="H18" s="65"/>
      <c r="I18" s="133"/>
      <c r="J18" s="73"/>
      <c r="K18" s="87"/>
      <c r="L18" s="50"/>
    </row>
    <row r="19" spans="1:12" s="41" customFormat="1" ht="12.75" hidden="1" customHeight="1">
      <c r="A19" s="148">
        <v>18</v>
      </c>
      <c r="B19" s="108" t="s">
        <v>284</v>
      </c>
      <c r="C19" s="108" t="s">
        <v>81</v>
      </c>
      <c r="D19" s="124" t="s">
        <v>37</v>
      </c>
      <c r="E19" s="45">
        <v>24</v>
      </c>
      <c r="F19" s="153"/>
      <c r="G19" s="65">
        <v>18</v>
      </c>
      <c r="H19" s="65"/>
      <c r="I19" s="133">
        <f t="shared" si="0"/>
        <v>42</v>
      </c>
      <c r="J19" s="73"/>
      <c r="K19" s="87"/>
      <c r="L19" s="50"/>
    </row>
    <row r="20" spans="1:12" s="41" customFormat="1" ht="12.75" hidden="1" customHeight="1">
      <c r="A20" s="148">
        <v>20</v>
      </c>
      <c r="B20" s="108" t="s">
        <v>270</v>
      </c>
      <c r="C20" s="108" t="s">
        <v>53</v>
      </c>
      <c r="D20" s="124" t="s">
        <v>38</v>
      </c>
      <c r="E20" s="65">
        <v>10</v>
      </c>
      <c r="F20" s="122">
        <v>13</v>
      </c>
      <c r="G20" s="65">
        <v>25</v>
      </c>
      <c r="H20" s="65"/>
      <c r="I20" s="133">
        <f t="shared" si="0"/>
        <v>48</v>
      </c>
      <c r="J20" s="73"/>
      <c r="K20" s="87"/>
      <c r="L20" s="50"/>
    </row>
    <row r="21" spans="1:12" s="41" customFormat="1" ht="12.75" customHeight="1">
      <c r="A21" s="205"/>
      <c r="B21" s="108" t="s">
        <v>809</v>
      </c>
      <c r="C21" s="177" t="s">
        <v>52</v>
      </c>
      <c r="D21" s="114" t="s">
        <v>896</v>
      </c>
      <c r="E21" s="185">
        <v>1</v>
      </c>
      <c r="F21" s="51">
        <v>1</v>
      </c>
      <c r="G21" s="122">
        <v>1</v>
      </c>
      <c r="H21" s="45">
        <v>1</v>
      </c>
      <c r="I21" s="49">
        <f>SUM(E21:H21)</f>
        <v>4</v>
      </c>
      <c r="J21" s="73">
        <v>3</v>
      </c>
      <c r="K21" s="87">
        <v>1</v>
      </c>
      <c r="L21" s="50"/>
    </row>
    <row r="22" spans="1:12" s="41" customFormat="1" ht="12.75" hidden="1" customHeight="1">
      <c r="A22" s="148">
        <v>22</v>
      </c>
      <c r="B22" s="142" t="s">
        <v>465</v>
      </c>
      <c r="C22" s="142" t="s">
        <v>378</v>
      </c>
      <c r="D22" s="114" t="s">
        <v>37</v>
      </c>
      <c r="E22" s="153"/>
      <c r="F22" s="51">
        <v>36</v>
      </c>
      <c r="G22" s="45">
        <v>21</v>
      </c>
      <c r="H22" s="51"/>
      <c r="I22" s="49">
        <f t="shared" ref="I22" si="1">SUM(E22:H22)</f>
        <v>57</v>
      </c>
      <c r="J22" s="73"/>
      <c r="K22" s="73"/>
      <c r="L22" s="50"/>
    </row>
    <row r="23" spans="1:12" s="41" customFormat="1" ht="12.75" hidden="1" customHeight="1">
      <c r="A23" s="148">
        <v>24</v>
      </c>
      <c r="B23" s="108" t="s">
        <v>275</v>
      </c>
      <c r="C23" s="108" t="s">
        <v>62</v>
      </c>
      <c r="D23" s="114" t="s">
        <v>39</v>
      </c>
      <c r="E23" s="45">
        <v>15</v>
      </c>
      <c r="F23" s="51">
        <v>27</v>
      </c>
      <c r="G23" s="45">
        <v>23</v>
      </c>
      <c r="H23" s="45"/>
      <c r="I23" s="49">
        <f>SUM(E23:H23)</f>
        <v>65</v>
      </c>
      <c r="J23" s="73"/>
      <c r="K23" s="87"/>
      <c r="L23" s="50"/>
    </row>
    <row r="24" spans="1:12" s="41" customFormat="1" ht="12.75" hidden="1" customHeight="1">
      <c r="A24" s="148">
        <v>25</v>
      </c>
      <c r="B24" s="118" t="s">
        <v>464</v>
      </c>
      <c r="C24" s="118" t="s">
        <v>73</v>
      </c>
      <c r="D24" s="124" t="s">
        <v>38</v>
      </c>
      <c r="E24" s="153"/>
      <c r="F24" s="122">
        <v>35</v>
      </c>
      <c r="G24" s="65">
        <v>31</v>
      </c>
      <c r="H24" s="65"/>
      <c r="I24" s="133">
        <f t="shared" ref="I24:I25" si="2">SUM(E24:H24)</f>
        <v>66</v>
      </c>
      <c r="J24" s="73"/>
      <c r="K24" s="73"/>
      <c r="L24" s="50"/>
    </row>
    <row r="25" spans="1:12" s="41" customFormat="1" ht="12.75" hidden="1" customHeight="1">
      <c r="A25" s="148">
        <v>26</v>
      </c>
      <c r="B25" s="118" t="s">
        <v>467</v>
      </c>
      <c r="C25" s="118" t="s">
        <v>53</v>
      </c>
      <c r="D25" s="114" t="s">
        <v>36</v>
      </c>
      <c r="E25" s="153"/>
      <c r="F25" s="51">
        <v>40</v>
      </c>
      <c r="G25" s="45">
        <v>32</v>
      </c>
      <c r="H25" s="45"/>
      <c r="I25" s="49">
        <f t="shared" si="2"/>
        <v>72</v>
      </c>
      <c r="J25" s="73"/>
      <c r="K25" s="73"/>
      <c r="L25" s="50"/>
    </row>
    <row r="26" spans="1:12" s="41" customFormat="1" ht="12.75" hidden="1" customHeight="1">
      <c r="A26" s="148">
        <v>27</v>
      </c>
      <c r="B26" s="108" t="s">
        <v>283</v>
      </c>
      <c r="C26" s="108" t="s">
        <v>67</v>
      </c>
      <c r="D26" s="114" t="s">
        <v>35</v>
      </c>
      <c r="E26" s="45">
        <v>23</v>
      </c>
      <c r="F26" s="51">
        <v>34</v>
      </c>
      <c r="G26" s="45">
        <v>16</v>
      </c>
      <c r="H26" s="45"/>
      <c r="I26" s="49">
        <f>SUM(E26:H26)</f>
        <v>73</v>
      </c>
      <c r="J26" s="73"/>
      <c r="K26" s="87"/>
      <c r="L26" s="50"/>
    </row>
    <row r="27" spans="1:12" s="41" customFormat="1" ht="12.75" hidden="1" customHeight="1">
      <c r="A27" s="148">
        <v>28</v>
      </c>
      <c r="B27" s="108" t="s">
        <v>274</v>
      </c>
      <c r="C27" s="108" t="s">
        <v>52</v>
      </c>
      <c r="D27" s="115" t="s">
        <v>37</v>
      </c>
      <c r="E27" s="65">
        <v>14</v>
      </c>
      <c r="F27" s="122">
        <v>32</v>
      </c>
      <c r="G27" s="65">
        <v>28</v>
      </c>
      <c r="H27" s="65"/>
      <c r="I27" s="133">
        <f>SUM(E27:H27)</f>
        <v>74</v>
      </c>
      <c r="J27" s="73"/>
      <c r="K27" s="87"/>
      <c r="L27" s="50"/>
    </row>
    <row r="28" spans="1:12" s="41" customFormat="1" ht="12.75" hidden="1" customHeight="1">
      <c r="A28" s="148">
        <v>29</v>
      </c>
      <c r="B28" s="118" t="s">
        <v>468</v>
      </c>
      <c r="C28" s="118" t="s">
        <v>75</v>
      </c>
      <c r="D28" s="114" t="s">
        <v>39</v>
      </c>
      <c r="E28" s="153"/>
      <c r="F28" s="51">
        <v>42</v>
      </c>
      <c r="G28" s="45">
        <v>35</v>
      </c>
      <c r="H28" s="45"/>
      <c r="I28" s="49">
        <f t="shared" ref="I28" si="3">SUM(E28:H28)</f>
        <v>77</v>
      </c>
      <c r="J28" s="73"/>
      <c r="K28" s="87"/>
      <c r="L28" s="50"/>
    </row>
    <row r="29" spans="1:12" s="41" customFormat="1" ht="12.75" customHeight="1">
      <c r="A29" s="148"/>
      <c r="B29" s="94" t="s">
        <v>810</v>
      </c>
      <c r="C29" s="177" t="s">
        <v>75</v>
      </c>
      <c r="D29" s="114" t="s">
        <v>896</v>
      </c>
      <c r="E29" s="186">
        <v>2</v>
      </c>
      <c r="F29" s="51">
        <v>3</v>
      </c>
      <c r="G29" s="45">
        <v>2</v>
      </c>
      <c r="H29" s="45">
        <v>2</v>
      </c>
      <c r="I29" s="49">
        <f t="shared" ref="I29:I39" si="4">SUM(E29:H29)</f>
        <v>9</v>
      </c>
      <c r="J29" s="73">
        <v>6</v>
      </c>
      <c r="K29" s="87">
        <v>2</v>
      </c>
      <c r="L29" s="50"/>
    </row>
    <row r="30" spans="1:12" s="41" customFormat="1" ht="12.75" customHeight="1">
      <c r="A30" s="148"/>
      <c r="B30" s="192" t="s">
        <v>1025</v>
      </c>
      <c r="C30" s="192" t="s">
        <v>62</v>
      </c>
      <c r="D30" s="114" t="s">
        <v>896</v>
      </c>
      <c r="E30" s="150"/>
      <c r="F30" s="122">
        <v>2</v>
      </c>
      <c r="G30" s="65">
        <v>3</v>
      </c>
      <c r="H30" s="65">
        <v>3</v>
      </c>
      <c r="I30" s="133">
        <f t="shared" si="4"/>
        <v>8</v>
      </c>
      <c r="J30" s="73">
        <v>8</v>
      </c>
      <c r="K30" s="87">
        <v>3</v>
      </c>
      <c r="L30" s="50"/>
    </row>
    <row r="31" spans="1:12" s="41" customFormat="1" ht="12.75" customHeight="1">
      <c r="A31" s="148"/>
      <c r="B31" s="192" t="s">
        <v>463</v>
      </c>
      <c r="C31" s="192" t="s">
        <v>66</v>
      </c>
      <c r="D31" s="114" t="s">
        <v>896</v>
      </c>
      <c r="E31" s="150"/>
      <c r="F31" s="122">
        <v>5</v>
      </c>
      <c r="G31" s="65">
        <v>6</v>
      </c>
      <c r="H31" s="65">
        <v>5</v>
      </c>
      <c r="I31" s="133">
        <f t="shared" si="4"/>
        <v>16</v>
      </c>
      <c r="J31" s="73">
        <v>16</v>
      </c>
      <c r="K31" s="87">
        <v>4</v>
      </c>
      <c r="L31" s="50"/>
    </row>
    <row r="32" spans="1:12" s="41" customFormat="1" ht="12.75" customHeight="1">
      <c r="A32" s="148"/>
      <c r="B32" s="108" t="s">
        <v>830</v>
      </c>
      <c r="C32" s="177" t="s">
        <v>62</v>
      </c>
      <c r="D32" s="114" t="s">
        <v>896</v>
      </c>
      <c r="E32" s="186">
        <v>7</v>
      </c>
      <c r="F32" s="223"/>
      <c r="G32" s="45">
        <v>5</v>
      </c>
      <c r="H32" s="45">
        <v>4</v>
      </c>
      <c r="I32" s="49">
        <f t="shared" si="4"/>
        <v>16</v>
      </c>
      <c r="J32" s="73">
        <v>16</v>
      </c>
      <c r="K32" s="87">
        <v>5</v>
      </c>
      <c r="L32" s="50"/>
    </row>
    <row r="33" spans="1:12" s="41" customFormat="1" ht="12.75" customHeight="1">
      <c r="A33" s="148"/>
      <c r="B33" s="108" t="s">
        <v>278</v>
      </c>
      <c r="C33" s="177" t="s">
        <v>79</v>
      </c>
      <c r="D33" s="114" t="s">
        <v>896</v>
      </c>
      <c r="E33" s="185">
        <v>6</v>
      </c>
      <c r="F33" s="51">
        <v>6</v>
      </c>
      <c r="G33" s="45">
        <v>8</v>
      </c>
      <c r="H33" s="150"/>
      <c r="I33" s="49">
        <f t="shared" si="4"/>
        <v>20</v>
      </c>
      <c r="J33" s="73">
        <v>20</v>
      </c>
      <c r="K33" s="87">
        <v>6</v>
      </c>
      <c r="L33" s="50"/>
    </row>
    <row r="34" spans="1:12" s="41" customFormat="1" ht="12.75" customHeight="1">
      <c r="A34" s="148"/>
      <c r="B34" s="108" t="s">
        <v>315</v>
      </c>
      <c r="C34" s="177" t="s">
        <v>52</v>
      </c>
      <c r="D34" s="114" t="s">
        <v>896</v>
      </c>
      <c r="E34" s="186">
        <v>9</v>
      </c>
      <c r="F34" s="51">
        <v>7</v>
      </c>
      <c r="G34" s="45">
        <v>7</v>
      </c>
      <c r="H34" s="45">
        <v>6</v>
      </c>
      <c r="I34" s="49">
        <f t="shared" si="4"/>
        <v>29</v>
      </c>
      <c r="J34" s="73">
        <v>20</v>
      </c>
      <c r="K34" s="87">
        <v>6</v>
      </c>
      <c r="L34" s="50"/>
    </row>
    <row r="35" spans="1:12" s="41" customFormat="1" ht="12.75" customHeight="1">
      <c r="A35" s="148"/>
      <c r="B35" s="108" t="s">
        <v>297</v>
      </c>
      <c r="C35" s="177" t="s">
        <v>79</v>
      </c>
      <c r="D35" s="114" t="s">
        <v>896</v>
      </c>
      <c r="E35" s="185">
        <v>8</v>
      </c>
      <c r="F35" s="51">
        <v>8</v>
      </c>
      <c r="G35" s="45">
        <v>9</v>
      </c>
      <c r="H35" s="45">
        <v>8</v>
      </c>
      <c r="I35" s="49">
        <f t="shared" si="4"/>
        <v>33</v>
      </c>
      <c r="J35" s="73">
        <v>24</v>
      </c>
      <c r="K35" s="87">
        <v>8</v>
      </c>
      <c r="L35" s="50"/>
    </row>
    <row r="36" spans="1:12" s="41" customFormat="1" ht="12.75" customHeight="1">
      <c r="A36" s="148"/>
      <c r="B36" s="108" t="s">
        <v>856</v>
      </c>
      <c r="C36" s="177" t="s">
        <v>844</v>
      </c>
      <c r="D36" s="114" t="s">
        <v>896</v>
      </c>
      <c r="E36" s="185">
        <v>10</v>
      </c>
      <c r="F36" s="51">
        <v>9</v>
      </c>
      <c r="G36" s="45">
        <v>12</v>
      </c>
      <c r="H36" s="45">
        <v>10</v>
      </c>
      <c r="I36" s="49">
        <f t="shared" si="4"/>
        <v>41</v>
      </c>
      <c r="J36" s="73">
        <v>29</v>
      </c>
      <c r="K36" s="87">
        <v>9</v>
      </c>
    </row>
    <row r="37" spans="1:12" s="41" customFormat="1" ht="12.75" customHeight="1">
      <c r="A37" s="148"/>
      <c r="B37" s="108" t="s">
        <v>858</v>
      </c>
      <c r="C37" s="177" t="s">
        <v>51</v>
      </c>
      <c r="D37" s="114" t="s">
        <v>896</v>
      </c>
      <c r="E37" s="186">
        <v>11</v>
      </c>
      <c r="F37" s="51">
        <v>10</v>
      </c>
      <c r="G37" s="45">
        <v>10</v>
      </c>
      <c r="H37" s="45">
        <v>9</v>
      </c>
      <c r="I37" s="49">
        <f t="shared" si="4"/>
        <v>40</v>
      </c>
      <c r="J37" s="73">
        <v>29</v>
      </c>
      <c r="K37" s="87">
        <v>9</v>
      </c>
      <c r="L37" s="50"/>
    </row>
    <row r="38" spans="1:12" s="41" customFormat="1" ht="12.75" customHeight="1">
      <c r="A38" s="148"/>
      <c r="B38" s="108" t="s">
        <v>871</v>
      </c>
      <c r="C38" s="177" t="s">
        <v>652</v>
      </c>
      <c r="D38" s="114" t="s">
        <v>896</v>
      </c>
      <c r="E38" s="186">
        <v>20</v>
      </c>
      <c r="F38" s="223"/>
      <c r="G38" s="45">
        <v>18</v>
      </c>
      <c r="H38" s="122"/>
      <c r="I38" s="133">
        <f t="shared" si="4"/>
        <v>38</v>
      </c>
      <c r="J38" s="73">
        <v>38</v>
      </c>
      <c r="K38" s="87">
        <v>11</v>
      </c>
      <c r="L38" s="50"/>
    </row>
    <row r="39" spans="1:12" s="41" customFormat="1" ht="12.75" customHeight="1">
      <c r="A39" s="148"/>
      <c r="B39" s="108" t="s">
        <v>868</v>
      </c>
      <c r="C39" s="177" t="s">
        <v>844</v>
      </c>
      <c r="D39" s="114" t="s">
        <v>896</v>
      </c>
      <c r="E39" s="186">
        <v>19</v>
      </c>
      <c r="F39" s="51">
        <v>14</v>
      </c>
      <c r="G39" s="45">
        <v>13</v>
      </c>
      <c r="H39" s="51">
        <v>12</v>
      </c>
      <c r="I39" s="133">
        <f t="shared" si="4"/>
        <v>58</v>
      </c>
      <c r="J39" s="73">
        <v>39</v>
      </c>
      <c r="K39" s="87">
        <v>12</v>
      </c>
      <c r="L39" s="50"/>
    </row>
    <row r="40" spans="1:12" s="41" customFormat="1" ht="12.75" hidden="1" customHeight="1">
      <c r="A40" s="148">
        <v>31</v>
      </c>
      <c r="B40" s="108" t="s">
        <v>320</v>
      </c>
      <c r="C40" s="108" t="s">
        <v>60</v>
      </c>
      <c r="D40" s="124" t="s">
        <v>37</v>
      </c>
      <c r="E40" s="45">
        <v>60</v>
      </c>
      <c r="F40" s="153"/>
      <c r="G40" s="65">
        <v>20</v>
      </c>
      <c r="H40" s="65"/>
      <c r="I40" s="133">
        <f t="shared" ref="I40" si="5">SUM(E40:H40)</f>
        <v>80</v>
      </c>
      <c r="J40" s="73"/>
      <c r="K40" s="87"/>
      <c r="L40" s="50"/>
    </row>
    <row r="41" spans="1:12" s="41" customFormat="1" ht="12.75" hidden="1" customHeight="1">
      <c r="A41" s="148">
        <v>32</v>
      </c>
      <c r="B41" s="108" t="s">
        <v>296</v>
      </c>
      <c r="C41" s="108" t="s">
        <v>62</v>
      </c>
      <c r="D41" s="114" t="s">
        <v>38</v>
      </c>
      <c r="E41" s="45">
        <v>36</v>
      </c>
      <c r="F41" s="51">
        <v>52</v>
      </c>
      <c r="G41" s="153"/>
      <c r="H41" s="45"/>
      <c r="I41" s="49">
        <f t="shared" ref="I41:I62" si="6">SUM(E41:H41)</f>
        <v>88</v>
      </c>
      <c r="J41" s="73"/>
      <c r="K41" s="87"/>
      <c r="L41" s="50"/>
    </row>
    <row r="42" spans="1:12" s="41" customFormat="1" ht="12.75" hidden="1" customHeight="1">
      <c r="A42" s="148">
        <v>33</v>
      </c>
      <c r="B42" s="108" t="s">
        <v>287</v>
      </c>
      <c r="C42" s="108" t="s">
        <v>52</v>
      </c>
      <c r="D42" s="124" t="s">
        <v>43</v>
      </c>
      <c r="E42" s="65">
        <v>27</v>
      </c>
      <c r="F42" s="122">
        <v>31</v>
      </c>
      <c r="G42" s="65">
        <v>30</v>
      </c>
      <c r="H42" s="65"/>
      <c r="I42" s="133">
        <f t="shared" si="6"/>
        <v>88</v>
      </c>
      <c r="J42" s="73"/>
      <c r="K42" s="87"/>
      <c r="L42" s="50"/>
    </row>
    <row r="43" spans="1:12" s="41" customFormat="1" ht="12.75" hidden="1" customHeight="1">
      <c r="A43" s="148">
        <v>34</v>
      </c>
      <c r="B43" s="108" t="s">
        <v>311</v>
      </c>
      <c r="C43" s="108" t="s">
        <v>53</v>
      </c>
      <c r="D43" s="115" t="s">
        <v>37</v>
      </c>
      <c r="E43" s="45">
        <v>51</v>
      </c>
      <c r="F43" s="122">
        <v>41</v>
      </c>
      <c r="G43" s="153"/>
      <c r="H43" s="65"/>
      <c r="I43" s="133">
        <f>SUM(E43:H43)</f>
        <v>92</v>
      </c>
      <c r="J43" s="73"/>
      <c r="K43" s="87"/>
      <c r="L43" s="50"/>
    </row>
    <row r="44" spans="1:12" s="41" customFormat="1" ht="12.75" hidden="1" customHeight="1">
      <c r="A44" s="148">
        <v>35</v>
      </c>
      <c r="B44" s="108" t="s">
        <v>317</v>
      </c>
      <c r="C44" s="108" t="s">
        <v>79</v>
      </c>
      <c r="D44" s="124" t="s">
        <v>37</v>
      </c>
      <c r="E44" s="45">
        <v>57</v>
      </c>
      <c r="F44" s="122">
        <v>38</v>
      </c>
      <c r="G44" s="153"/>
      <c r="H44" s="65"/>
      <c r="I44" s="133">
        <f>SUM(E44:H44)</f>
        <v>95</v>
      </c>
      <c r="J44" s="73"/>
      <c r="K44" s="87"/>
      <c r="L44" s="50"/>
    </row>
    <row r="45" spans="1:12" s="41" customFormat="1" ht="12.75" hidden="1" customHeight="1">
      <c r="A45" s="148">
        <v>36</v>
      </c>
      <c r="B45" s="108" t="s">
        <v>314</v>
      </c>
      <c r="C45" s="108" t="s">
        <v>69</v>
      </c>
      <c r="D45" s="114" t="s">
        <v>35</v>
      </c>
      <c r="E45" s="65">
        <v>54</v>
      </c>
      <c r="F45" s="153"/>
      <c r="G45" s="45">
        <v>42</v>
      </c>
      <c r="H45" s="45"/>
      <c r="I45" s="49">
        <f>SUM(E45:H45)</f>
        <v>96</v>
      </c>
      <c r="J45" s="73"/>
      <c r="K45" s="87"/>
      <c r="L45" s="50"/>
    </row>
    <row r="46" spans="1:12" s="41" customFormat="1" ht="12.75" hidden="1" customHeight="1">
      <c r="A46" s="148">
        <v>37</v>
      </c>
      <c r="B46" s="108" t="s">
        <v>301</v>
      </c>
      <c r="C46" s="108" t="s">
        <v>182</v>
      </c>
      <c r="D46" s="4" t="s">
        <v>38</v>
      </c>
      <c r="E46" s="45">
        <v>41</v>
      </c>
      <c r="F46" s="122">
        <v>29</v>
      </c>
      <c r="G46" s="65">
        <v>27</v>
      </c>
      <c r="H46" s="65"/>
      <c r="I46" s="133">
        <f>SUM(E46:H46)</f>
        <v>97</v>
      </c>
      <c r="J46" s="73"/>
      <c r="K46" s="87"/>
      <c r="L46" s="50"/>
    </row>
    <row r="47" spans="1:12" s="41" customFormat="1" ht="12.75" hidden="1" customHeight="1">
      <c r="A47" s="148">
        <v>38</v>
      </c>
      <c r="B47" s="126" t="s">
        <v>470</v>
      </c>
      <c r="C47" s="126" t="s">
        <v>67</v>
      </c>
      <c r="D47" s="114" t="s">
        <v>36</v>
      </c>
      <c r="E47" s="153"/>
      <c r="F47" s="51">
        <v>49</v>
      </c>
      <c r="G47" s="45">
        <v>50</v>
      </c>
      <c r="H47" s="45"/>
      <c r="I47" s="49">
        <f t="shared" ref="I47" si="7">SUM(E47:H47)</f>
        <v>99</v>
      </c>
      <c r="J47" s="73"/>
      <c r="K47" s="87"/>
      <c r="L47" s="50"/>
    </row>
    <row r="48" spans="1:12" s="41" customFormat="1" ht="12.75" customHeight="1">
      <c r="A48" s="205"/>
      <c r="B48" s="108" t="s">
        <v>327</v>
      </c>
      <c r="C48" s="177" t="s">
        <v>107</v>
      </c>
      <c r="D48" s="114" t="s">
        <v>896</v>
      </c>
      <c r="E48" s="186">
        <v>13</v>
      </c>
      <c r="F48" s="51">
        <v>12</v>
      </c>
      <c r="G48" s="45">
        <v>15</v>
      </c>
      <c r="H48" s="150"/>
      <c r="I48" s="49">
        <f>SUM(E48:H48)</f>
        <v>40</v>
      </c>
      <c r="J48" s="73">
        <v>40</v>
      </c>
      <c r="K48" s="87">
        <v>13</v>
      </c>
      <c r="L48" s="50"/>
    </row>
    <row r="49" spans="1:12" s="41" customFormat="1" ht="12.75" customHeight="1">
      <c r="A49" s="205"/>
      <c r="B49" s="108" t="s">
        <v>328</v>
      </c>
      <c r="C49" s="177" t="s">
        <v>768</v>
      </c>
      <c r="D49" s="114" t="s">
        <v>896</v>
      </c>
      <c r="E49" s="185">
        <v>15</v>
      </c>
      <c r="F49" s="122">
        <v>13</v>
      </c>
      <c r="G49" s="65">
        <v>14</v>
      </c>
      <c r="H49" s="150"/>
      <c r="I49" s="133">
        <f>SUM(E49:H49)</f>
        <v>42</v>
      </c>
      <c r="J49" s="73">
        <v>42</v>
      </c>
      <c r="K49" s="87">
        <v>14</v>
      </c>
      <c r="L49" s="50"/>
    </row>
    <row r="50" spans="1:12" s="41" customFormat="1" ht="12.75" hidden="1" customHeight="1">
      <c r="A50" s="148">
        <v>40</v>
      </c>
      <c r="B50" s="108" t="s">
        <v>300</v>
      </c>
      <c r="C50" s="108" t="s">
        <v>75</v>
      </c>
      <c r="D50" s="124" t="s">
        <v>43</v>
      </c>
      <c r="E50" s="65">
        <v>40</v>
      </c>
      <c r="F50" s="153"/>
      <c r="G50" s="65">
        <v>61</v>
      </c>
      <c r="H50" s="65"/>
      <c r="I50" s="133">
        <f t="shared" si="6"/>
        <v>101</v>
      </c>
      <c r="J50" s="73"/>
      <c r="K50" s="87"/>
      <c r="L50" s="50"/>
    </row>
    <row r="51" spans="1:12" s="41" customFormat="1" ht="12.75" hidden="1" customHeight="1">
      <c r="A51" s="148">
        <v>41</v>
      </c>
      <c r="B51" s="108" t="s">
        <v>303</v>
      </c>
      <c r="C51" s="108" t="s">
        <v>62</v>
      </c>
      <c r="D51" s="114" t="s">
        <v>43</v>
      </c>
      <c r="E51" s="45">
        <v>43</v>
      </c>
      <c r="F51" s="153"/>
      <c r="G51" s="45">
        <v>63</v>
      </c>
      <c r="H51" s="45"/>
      <c r="I51" s="49">
        <f>SUM(E51:H51)</f>
        <v>106</v>
      </c>
      <c r="J51" s="73"/>
      <c r="K51" s="87"/>
      <c r="L51" s="50"/>
    </row>
    <row r="52" spans="1:12" s="41" customFormat="1" ht="12.75" hidden="1" customHeight="1">
      <c r="A52" s="148">
        <v>42</v>
      </c>
      <c r="B52" s="108" t="s">
        <v>302</v>
      </c>
      <c r="C52" s="108" t="s">
        <v>134</v>
      </c>
      <c r="D52" s="124" t="s">
        <v>39</v>
      </c>
      <c r="E52" s="65">
        <v>42</v>
      </c>
      <c r="F52" s="122">
        <v>65</v>
      </c>
      <c r="G52" s="153"/>
      <c r="H52" s="65"/>
      <c r="I52" s="133">
        <f>SUM(E52:H52)</f>
        <v>107</v>
      </c>
      <c r="J52" s="73"/>
      <c r="K52" s="87"/>
      <c r="L52" s="50"/>
    </row>
    <row r="53" spans="1:12" s="41" customFormat="1" ht="12.75" hidden="1" customHeight="1">
      <c r="A53" s="148">
        <v>43</v>
      </c>
      <c r="B53" s="108" t="s">
        <v>288</v>
      </c>
      <c r="C53" s="108" t="s">
        <v>47</v>
      </c>
      <c r="D53" s="114" t="s">
        <v>41</v>
      </c>
      <c r="E53" s="45">
        <v>28</v>
      </c>
      <c r="F53" s="51">
        <v>45</v>
      </c>
      <c r="G53" s="45">
        <v>39</v>
      </c>
      <c r="H53" s="45"/>
      <c r="I53" s="49">
        <f t="shared" si="6"/>
        <v>112</v>
      </c>
      <c r="J53" s="73"/>
      <c r="K53" s="87"/>
      <c r="L53" s="50"/>
    </row>
    <row r="54" spans="1:12" s="41" customFormat="1" ht="12.75" hidden="1" customHeight="1">
      <c r="A54" s="148">
        <v>44</v>
      </c>
      <c r="B54" s="118" t="s">
        <v>473</v>
      </c>
      <c r="C54" s="118" t="s">
        <v>77</v>
      </c>
      <c r="D54" s="4" t="s">
        <v>42</v>
      </c>
      <c r="E54" s="153"/>
      <c r="F54" s="122">
        <v>56</v>
      </c>
      <c r="G54" s="65">
        <v>57</v>
      </c>
      <c r="H54" s="65"/>
      <c r="I54" s="133">
        <f t="shared" si="6"/>
        <v>113</v>
      </c>
      <c r="J54" s="73"/>
      <c r="K54" s="87"/>
      <c r="L54" s="50"/>
    </row>
    <row r="55" spans="1:12" s="41" customFormat="1" ht="12.75" hidden="1" customHeight="1">
      <c r="A55" s="148">
        <v>45</v>
      </c>
      <c r="B55" s="108" t="s">
        <v>319</v>
      </c>
      <c r="C55" s="108" t="s">
        <v>52</v>
      </c>
      <c r="D55" s="114" t="s">
        <v>38</v>
      </c>
      <c r="E55" s="65">
        <v>59</v>
      </c>
      <c r="F55" s="153"/>
      <c r="G55" s="45">
        <v>56</v>
      </c>
      <c r="H55" s="45"/>
      <c r="I55" s="49">
        <f>SUM(E55:H55)</f>
        <v>115</v>
      </c>
      <c r="J55" s="73"/>
      <c r="K55" s="87"/>
      <c r="L55" s="50"/>
    </row>
    <row r="56" spans="1:12" s="41" customFormat="1" ht="12.75" hidden="1" customHeight="1">
      <c r="A56" s="148">
        <v>46</v>
      </c>
      <c r="B56" s="108" t="s">
        <v>321</v>
      </c>
      <c r="C56" s="108" t="s">
        <v>49</v>
      </c>
      <c r="D56" s="114" t="s">
        <v>35</v>
      </c>
      <c r="E56" s="65">
        <v>61</v>
      </c>
      <c r="F56" s="51">
        <v>57</v>
      </c>
      <c r="G56" s="153"/>
      <c r="H56" s="45"/>
      <c r="I56" s="49">
        <f>SUM(E56:H56)</f>
        <v>118</v>
      </c>
      <c r="J56" s="73"/>
      <c r="K56" s="87"/>
      <c r="L56" s="50"/>
    </row>
    <row r="57" spans="1:12" s="41" customFormat="1" ht="12.75" hidden="1" customHeight="1">
      <c r="A57" s="148">
        <v>47</v>
      </c>
      <c r="B57" s="108" t="s">
        <v>318</v>
      </c>
      <c r="C57" s="108" t="s">
        <v>134</v>
      </c>
      <c r="D57" s="114" t="s">
        <v>41</v>
      </c>
      <c r="E57" s="45">
        <v>58</v>
      </c>
      <c r="F57" s="51">
        <v>61</v>
      </c>
      <c r="G57" s="153"/>
      <c r="H57" s="45"/>
      <c r="I57" s="49">
        <f>SUM(E57:H57)</f>
        <v>119</v>
      </c>
      <c r="J57" s="73"/>
      <c r="K57" s="87"/>
      <c r="L57" s="50"/>
    </row>
    <row r="58" spans="1:12" s="41" customFormat="1" ht="12.75" hidden="1" customHeight="1">
      <c r="A58" s="148">
        <v>48</v>
      </c>
      <c r="B58" s="108" t="s">
        <v>298</v>
      </c>
      <c r="C58" s="108" t="s">
        <v>47</v>
      </c>
      <c r="D58" s="114" t="s">
        <v>39</v>
      </c>
      <c r="E58" s="45">
        <v>38</v>
      </c>
      <c r="F58" s="51">
        <v>43</v>
      </c>
      <c r="G58" s="45">
        <v>38</v>
      </c>
      <c r="H58" s="45"/>
      <c r="I58" s="49">
        <f t="shared" si="6"/>
        <v>119</v>
      </c>
      <c r="J58" s="73"/>
      <c r="K58" s="87"/>
      <c r="L58" s="50"/>
    </row>
    <row r="59" spans="1:12" s="41" customFormat="1" ht="12.75" hidden="1" customHeight="1">
      <c r="A59" s="148">
        <v>49</v>
      </c>
      <c r="B59" s="108" t="s">
        <v>290</v>
      </c>
      <c r="C59" s="108" t="s">
        <v>67</v>
      </c>
      <c r="D59" s="114" t="s">
        <v>41</v>
      </c>
      <c r="E59" s="45">
        <v>30</v>
      </c>
      <c r="F59" s="51">
        <v>51</v>
      </c>
      <c r="G59" s="45">
        <v>40</v>
      </c>
      <c r="H59" s="45"/>
      <c r="I59" s="49">
        <f t="shared" si="6"/>
        <v>121</v>
      </c>
      <c r="J59" s="73"/>
      <c r="K59" s="87"/>
      <c r="L59" s="50"/>
    </row>
    <row r="60" spans="1:12" s="41" customFormat="1" ht="12.75" hidden="1" customHeight="1">
      <c r="A60" s="148">
        <v>50</v>
      </c>
      <c r="B60" s="118" t="s">
        <v>483</v>
      </c>
      <c r="C60" s="118" t="s">
        <v>79</v>
      </c>
      <c r="D60" s="114" t="s">
        <v>38</v>
      </c>
      <c r="E60" s="153"/>
      <c r="F60" s="51">
        <v>74</v>
      </c>
      <c r="G60" s="45">
        <v>53</v>
      </c>
      <c r="H60" s="45"/>
      <c r="I60" s="49">
        <f t="shared" si="6"/>
        <v>127</v>
      </c>
      <c r="J60" s="73"/>
      <c r="K60" s="87"/>
      <c r="L60" s="50"/>
    </row>
    <row r="61" spans="1:12" s="41" customFormat="1" ht="12.75" hidden="1" customHeight="1">
      <c r="A61" s="148">
        <v>51</v>
      </c>
      <c r="B61" s="108" t="s">
        <v>297</v>
      </c>
      <c r="C61" s="108" t="s">
        <v>79</v>
      </c>
      <c r="D61" s="114" t="s">
        <v>39</v>
      </c>
      <c r="E61" s="65">
        <v>37</v>
      </c>
      <c r="F61" s="51">
        <v>48</v>
      </c>
      <c r="G61" s="45">
        <v>43</v>
      </c>
      <c r="H61" s="45"/>
      <c r="I61" s="49">
        <f t="shared" si="6"/>
        <v>128</v>
      </c>
      <c r="J61" s="73"/>
      <c r="K61" s="87"/>
      <c r="L61" s="50"/>
    </row>
    <row r="62" spans="1:12" s="41" customFormat="1" ht="12.75" hidden="1" customHeight="1">
      <c r="A62" s="148">
        <v>52</v>
      </c>
      <c r="B62" s="108" t="s">
        <v>294</v>
      </c>
      <c r="C62" s="108" t="s">
        <v>15</v>
      </c>
      <c r="D62" s="115" t="s">
        <v>42</v>
      </c>
      <c r="E62" s="45">
        <v>34</v>
      </c>
      <c r="F62" s="122">
        <v>55</v>
      </c>
      <c r="G62" s="65">
        <v>45</v>
      </c>
      <c r="H62" s="65"/>
      <c r="I62" s="133">
        <f t="shared" si="6"/>
        <v>134</v>
      </c>
      <c r="J62" s="73"/>
      <c r="K62" s="87"/>
      <c r="L62" s="50"/>
    </row>
    <row r="63" spans="1:12" s="41" customFormat="1" ht="12.75" hidden="1" customHeight="1">
      <c r="A63" s="148">
        <v>53</v>
      </c>
      <c r="B63" s="108" t="s">
        <v>326</v>
      </c>
      <c r="C63" s="108" t="s">
        <v>48</v>
      </c>
      <c r="D63" s="114" t="s">
        <v>37</v>
      </c>
      <c r="E63" s="45">
        <v>66</v>
      </c>
      <c r="F63" s="153"/>
      <c r="G63" s="45">
        <v>68</v>
      </c>
      <c r="H63" s="45"/>
      <c r="I63" s="49">
        <f>SUM(E63:H63)</f>
        <v>134</v>
      </c>
      <c r="J63" s="73"/>
      <c r="K63" s="87"/>
      <c r="L63" s="50"/>
    </row>
    <row r="64" spans="1:12" s="41" customFormat="1" ht="12.75" hidden="1" customHeight="1">
      <c r="A64" s="148">
        <v>54</v>
      </c>
      <c r="B64" s="118" t="s">
        <v>478</v>
      </c>
      <c r="C64" s="118" t="s">
        <v>79</v>
      </c>
      <c r="D64" s="124" t="s">
        <v>43</v>
      </c>
      <c r="E64" s="153"/>
      <c r="F64" s="122">
        <v>67</v>
      </c>
      <c r="G64" s="65">
        <v>67</v>
      </c>
      <c r="H64" s="65"/>
      <c r="I64" s="133">
        <f t="shared" ref="I64:I66" si="8">SUM(E64:H64)</f>
        <v>134</v>
      </c>
      <c r="J64" s="73"/>
      <c r="K64" s="87"/>
      <c r="L64" s="50"/>
    </row>
    <row r="65" spans="1:12" s="41" customFormat="1" ht="12.75" hidden="1" customHeight="1">
      <c r="A65" s="148">
        <v>55</v>
      </c>
      <c r="B65" s="118" t="s">
        <v>482</v>
      </c>
      <c r="C65" s="118" t="s">
        <v>62</v>
      </c>
      <c r="D65" s="114" t="s">
        <v>41</v>
      </c>
      <c r="E65" s="153"/>
      <c r="F65" s="51">
        <v>73</v>
      </c>
      <c r="G65" s="45">
        <v>62</v>
      </c>
      <c r="H65" s="45"/>
      <c r="I65" s="49">
        <f t="shared" si="8"/>
        <v>135</v>
      </c>
      <c r="J65" s="73"/>
      <c r="K65" s="87"/>
      <c r="L65" s="50"/>
    </row>
    <row r="66" spans="1:12" s="41" customFormat="1" ht="12.75" hidden="1" customHeight="1">
      <c r="A66" s="148">
        <v>56</v>
      </c>
      <c r="B66" s="108" t="s">
        <v>292</v>
      </c>
      <c r="C66" s="108" t="s">
        <v>62</v>
      </c>
      <c r="D66" s="114" t="s">
        <v>42</v>
      </c>
      <c r="E66" s="45">
        <v>32</v>
      </c>
      <c r="F66" s="51">
        <v>66</v>
      </c>
      <c r="G66" s="45">
        <v>37</v>
      </c>
      <c r="H66" s="45"/>
      <c r="I66" s="49">
        <f t="shared" si="8"/>
        <v>135</v>
      </c>
      <c r="J66" s="73"/>
      <c r="K66" s="87"/>
      <c r="L66" s="50"/>
    </row>
    <row r="67" spans="1:12" s="41" customFormat="1" ht="12.75" hidden="1" customHeight="1">
      <c r="A67" s="148">
        <v>57</v>
      </c>
      <c r="B67" s="108" t="s">
        <v>305</v>
      </c>
      <c r="C67" s="108" t="s">
        <v>15</v>
      </c>
      <c r="D67" s="114" t="s">
        <v>35</v>
      </c>
      <c r="E67" s="45">
        <v>45</v>
      </c>
      <c r="F67" s="51">
        <v>39</v>
      </c>
      <c r="G67" s="45">
        <v>54</v>
      </c>
      <c r="H67" s="45"/>
      <c r="I67" s="49">
        <f>SUM(E67:H67)</f>
        <v>138</v>
      </c>
      <c r="J67" s="73"/>
      <c r="K67" s="87"/>
      <c r="L67" s="50"/>
    </row>
    <row r="68" spans="1:12" s="41" customFormat="1" ht="12.75" hidden="1" customHeight="1">
      <c r="A68" s="148">
        <v>58</v>
      </c>
      <c r="B68" s="108" t="s">
        <v>304</v>
      </c>
      <c r="C68" s="108" t="s">
        <v>67</v>
      </c>
      <c r="D68" s="114" t="s">
        <v>36</v>
      </c>
      <c r="E68" s="65">
        <v>44</v>
      </c>
      <c r="F68" s="51">
        <v>46</v>
      </c>
      <c r="G68" s="45">
        <v>50</v>
      </c>
      <c r="H68" s="45"/>
      <c r="I68" s="49">
        <f>SUM(E68:H68)</f>
        <v>140</v>
      </c>
      <c r="J68" s="73"/>
      <c r="K68" s="87"/>
      <c r="L68" s="50"/>
    </row>
    <row r="69" spans="1:12" s="41" customFormat="1" ht="12.75" hidden="1" customHeight="1">
      <c r="A69" s="148">
        <v>59</v>
      </c>
      <c r="B69" s="108" t="s">
        <v>329</v>
      </c>
      <c r="C69" s="108" t="s">
        <v>79</v>
      </c>
      <c r="D69" s="114" t="s">
        <v>42</v>
      </c>
      <c r="E69" s="45">
        <v>69</v>
      </c>
      <c r="F69" s="153"/>
      <c r="G69" s="45">
        <v>74</v>
      </c>
      <c r="H69" s="45"/>
      <c r="I69" s="49">
        <f>SUM(E69:H69)</f>
        <v>143</v>
      </c>
      <c r="J69" s="73"/>
      <c r="K69" s="87"/>
      <c r="L69" s="50"/>
    </row>
    <row r="70" spans="1:12" s="41" customFormat="1" ht="12.75" hidden="1" customHeight="1">
      <c r="A70" s="148">
        <v>60</v>
      </c>
      <c r="B70" s="108" t="s">
        <v>306</v>
      </c>
      <c r="C70" s="108" t="s">
        <v>52</v>
      </c>
      <c r="D70" s="124" t="s">
        <v>42</v>
      </c>
      <c r="E70" s="65">
        <v>46</v>
      </c>
      <c r="F70" s="122">
        <v>50</v>
      </c>
      <c r="G70" s="65">
        <v>48</v>
      </c>
      <c r="H70" s="65"/>
      <c r="I70" s="133">
        <f>SUM(E70:H70)</f>
        <v>144</v>
      </c>
      <c r="J70" s="73"/>
      <c r="K70" s="87"/>
      <c r="L70" s="50"/>
    </row>
    <row r="71" spans="1:12" s="41" customFormat="1" ht="12.75" hidden="1" customHeight="1">
      <c r="A71" s="148">
        <v>61</v>
      </c>
      <c r="B71" s="118" t="s">
        <v>481</v>
      </c>
      <c r="C71" s="118" t="s">
        <v>69</v>
      </c>
      <c r="D71" s="114" t="s">
        <v>35</v>
      </c>
      <c r="E71" s="153"/>
      <c r="F71" s="51">
        <v>71</v>
      </c>
      <c r="G71" s="45">
        <v>79</v>
      </c>
      <c r="H71" s="45"/>
      <c r="I71" s="49">
        <f t="shared" ref="I71:I77" si="9">SUM(E71:H71)</f>
        <v>150</v>
      </c>
      <c r="J71" s="73"/>
      <c r="K71" s="73"/>
      <c r="L71" s="50"/>
    </row>
    <row r="72" spans="1:12" s="41" customFormat="1" ht="12.75" hidden="1" customHeight="1">
      <c r="A72" s="148">
        <v>62</v>
      </c>
      <c r="B72" s="108" t="s">
        <v>308</v>
      </c>
      <c r="C72" s="108" t="s">
        <v>81</v>
      </c>
      <c r="D72" s="124" t="s">
        <v>39</v>
      </c>
      <c r="E72" s="65">
        <v>48</v>
      </c>
      <c r="F72" s="122">
        <v>59</v>
      </c>
      <c r="G72" s="65">
        <v>47</v>
      </c>
      <c r="H72" s="65"/>
      <c r="I72" s="133">
        <f t="shared" si="9"/>
        <v>154</v>
      </c>
      <c r="J72" s="73"/>
      <c r="K72" s="87"/>
      <c r="L72" s="50"/>
    </row>
    <row r="73" spans="1:12" s="41" customFormat="1" ht="12.75" hidden="1" customHeight="1">
      <c r="A73" s="148">
        <v>63</v>
      </c>
      <c r="B73" s="108" t="s">
        <v>336</v>
      </c>
      <c r="C73" s="108" t="s">
        <v>47</v>
      </c>
      <c r="D73" s="124" t="s">
        <v>41</v>
      </c>
      <c r="E73" s="65">
        <v>76</v>
      </c>
      <c r="F73" s="153"/>
      <c r="G73" s="65">
        <v>78</v>
      </c>
      <c r="H73" s="122"/>
      <c r="I73" s="133">
        <f t="shared" si="9"/>
        <v>154</v>
      </c>
      <c r="J73" s="73"/>
      <c r="K73" s="87"/>
      <c r="L73" s="50"/>
    </row>
    <row r="74" spans="1:12" s="41" customFormat="1" ht="12.75" customHeight="1">
      <c r="A74" s="205"/>
      <c r="B74" s="108" t="s">
        <v>349</v>
      </c>
      <c r="C74" s="177" t="s">
        <v>653</v>
      </c>
      <c r="D74" s="114" t="s">
        <v>896</v>
      </c>
      <c r="E74" s="186">
        <v>18</v>
      </c>
      <c r="F74" s="51">
        <v>16</v>
      </c>
      <c r="G74" s="45">
        <v>21</v>
      </c>
      <c r="H74" s="51">
        <v>14</v>
      </c>
      <c r="I74" s="133">
        <f>SUM(E74:H74)</f>
        <v>69</v>
      </c>
      <c r="J74" s="73">
        <v>48</v>
      </c>
      <c r="K74" s="87">
        <v>15</v>
      </c>
      <c r="L74" s="50"/>
    </row>
    <row r="75" spans="1:12" s="41" customFormat="1" ht="12.75" hidden="1" customHeight="1">
      <c r="A75" s="148">
        <v>66</v>
      </c>
      <c r="B75" s="108" t="s">
        <v>342</v>
      </c>
      <c r="C75" s="108" t="s">
        <v>133</v>
      </c>
      <c r="D75" s="124" t="s">
        <v>38</v>
      </c>
      <c r="E75" s="45">
        <v>82</v>
      </c>
      <c r="F75" s="122">
        <v>87</v>
      </c>
      <c r="G75" s="153"/>
      <c r="H75" s="65"/>
      <c r="I75" s="133">
        <f t="shared" si="9"/>
        <v>169</v>
      </c>
      <c r="J75" s="73"/>
      <c r="K75" s="87"/>
      <c r="L75" s="50"/>
    </row>
    <row r="76" spans="1:12" s="41" customFormat="1" ht="12.75" hidden="1" customHeight="1">
      <c r="A76" s="148">
        <v>67</v>
      </c>
      <c r="B76" s="108" t="s">
        <v>343</v>
      </c>
      <c r="C76" s="108" t="s">
        <v>134</v>
      </c>
      <c r="D76" s="114" t="s">
        <v>45</v>
      </c>
      <c r="E76" s="65">
        <v>83</v>
      </c>
      <c r="F76" s="153"/>
      <c r="G76" s="45">
        <v>87</v>
      </c>
      <c r="H76" s="51"/>
      <c r="I76" s="49">
        <f t="shared" si="9"/>
        <v>170</v>
      </c>
      <c r="J76" s="73"/>
      <c r="K76" s="87"/>
      <c r="L76" s="50"/>
    </row>
    <row r="77" spans="1:12" s="41" customFormat="1" ht="12.75" hidden="1" customHeight="1">
      <c r="A77" s="148">
        <v>68</v>
      </c>
      <c r="B77" s="126" t="s">
        <v>488</v>
      </c>
      <c r="C77" s="126" t="s">
        <v>53</v>
      </c>
      <c r="D77" s="114" t="s">
        <v>36</v>
      </c>
      <c r="E77" s="153"/>
      <c r="F77" s="51">
        <v>79</v>
      </c>
      <c r="G77" s="45">
        <v>94</v>
      </c>
      <c r="H77" s="45"/>
      <c r="I77" s="49">
        <f t="shared" si="9"/>
        <v>173</v>
      </c>
      <c r="J77" s="73"/>
      <c r="K77" s="87"/>
      <c r="L77" s="50"/>
    </row>
    <row r="78" spans="1:12" s="41" customFormat="1" ht="12.75" hidden="1" customHeight="1">
      <c r="A78" s="148">
        <v>69</v>
      </c>
      <c r="B78" s="108" t="s">
        <v>339</v>
      </c>
      <c r="C78" s="108" t="s">
        <v>134</v>
      </c>
      <c r="D78" s="114" t="s">
        <v>45</v>
      </c>
      <c r="E78" s="45">
        <v>79</v>
      </c>
      <c r="F78" s="153"/>
      <c r="G78" s="45">
        <v>97</v>
      </c>
      <c r="H78" s="51"/>
      <c r="I78" s="49">
        <f>SUM(E78:H78)</f>
        <v>176</v>
      </c>
      <c r="J78" s="73"/>
      <c r="K78" s="87"/>
      <c r="L78" s="50"/>
    </row>
    <row r="79" spans="1:12" s="41" customFormat="1" ht="12.75" hidden="1" customHeight="1">
      <c r="A79" s="148">
        <v>70</v>
      </c>
      <c r="B79" s="108" t="s">
        <v>346</v>
      </c>
      <c r="C79" s="108" t="s">
        <v>81</v>
      </c>
      <c r="D79" s="114" t="s">
        <v>39</v>
      </c>
      <c r="E79" s="45">
        <v>86</v>
      </c>
      <c r="F79" s="51">
        <v>93</v>
      </c>
      <c r="G79" s="153"/>
      <c r="H79" s="51"/>
      <c r="I79" s="49">
        <f>SUM(E79:H79)</f>
        <v>179</v>
      </c>
      <c r="J79" s="73"/>
      <c r="K79" s="87"/>
      <c r="L79" s="50"/>
    </row>
    <row r="80" spans="1:12" s="41" customFormat="1" ht="12.75" hidden="1" customHeight="1">
      <c r="A80" s="148">
        <v>71</v>
      </c>
      <c r="B80" s="108" t="s">
        <v>312</v>
      </c>
      <c r="C80" s="108" t="s">
        <v>47</v>
      </c>
      <c r="D80" s="114" t="s">
        <v>42</v>
      </c>
      <c r="E80" s="65">
        <v>52</v>
      </c>
      <c r="F80" s="51">
        <v>62</v>
      </c>
      <c r="G80" s="45">
        <v>66</v>
      </c>
      <c r="H80" s="45"/>
      <c r="I80" s="49">
        <f>SUM(E80:H80)</f>
        <v>180</v>
      </c>
      <c r="J80" s="73"/>
      <c r="K80" s="87"/>
      <c r="L80" s="50"/>
    </row>
    <row r="81" spans="1:12" s="41" customFormat="1" ht="12.75" hidden="1" customHeight="1">
      <c r="A81" s="148">
        <v>72</v>
      </c>
      <c r="B81" s="108" t="s">
        <v>324</v>
      </c>
      <c r="C81" s="108" t="s">
        <v>69</v>
      </c>
      <c r="D81" s="114" t="s">
        <v>37</v>
      </c>
      <c r="E81" s="45">
        <v>64</v>
      </c>
      <c r="F81" s="51">
        <v>72</v>
      </c>
      <c r="G81" s="45">
        <v>55</v>
      </c>
      <c r="H81" s="51"/>
      <c r="I81" s="49">
        <f>SUM(E81:H81)</f>
        <v>191</v>
      </c>
      <c r="J81" s="73"/>
      <c r="K81" s="87"/>
      <c r="L81" s="50"/>
    </row>
    <row r="82" spans="1:12" s="41" customFormat="1" ht="12.75" hidden="1" customHeight="1">
      <c r="A82" s="148">
        <v>73</v>
      </c>
      <c r="B82" s="126" t="s">
        <v>494</v>
      </c>
      <c r="C82" s="126" t="s">
        <v>81</v>
      </c>
      <c r="D82" s="114" t="s">
        <v>37</v>
      </c>
      <c r="E82" s="153"/>
      <c r="F82" s="51">
        <v>98</v>
      </c>
      <c r="G82" s="45">
        <v>98</v>
      </c>
      <c r="H82" s="45"/>
      <c r="I82" s="49">
        <f t="shared" ref="I82:I83" si="10">SUM(E82:H82)</f>
        <v>196</v>
      </c>
      <c r="J82" s="73"/>
      <c r="K82" s="87"/>
      <c r="L82" s="50"/>
    </row>
    <row r="83" spans="1:12" s="41" customFormat="1" ht="12.75" hidden="1" customHeight="1">
      <c r="A83" s="148">
        <v>74</v>
      </c>
      <c r="B83" s="126" t="s">
        <v>497</v>
      </c>
      <c r="C83" s="126" t="s">
        <v>62</v>
      </c>
      <c r="D83" s="114" t="s">
        <v>39</v>
      </c>
      <c r="E83" s="153"/>
      <c r="F83" s="51">
        <v>101</v>
      </c>
      <c r="G83" s="45">
        <v>95</v>
      </c>
      <c r="H83" s="45"/>
      <c r="I83" s="49">
        <f t="shared" si="10"/>
        <v>196</v>
      </c>
      <c r="J83" s="73"/>
      <c r="K83" s="87"/>
      <c r="L83" s="50"/>
    </row>
    <row r="84" spans="1:12" s="41" customFormat="1" ht="12.75" hidden="1" customHeight="1">
      <c r="A84" s="148">
        <v>75</v>
      </c>
      <c r="B84" s="108" t="s">
        <v>360</v>
      </c>
      <c r="C84" s="108" t="s">
        <v>182</v>
      </c>
      <c r="D84" s="115" t="s">
        <v>37</v>
      </c>
      <c r="E84" s="65">
        <v>100</v>
      </c>
      <c r="F84" s="153"/>
      <c r="G84" s="65">
        <v>103</v>
      </c>
      <c r="H84" s="65"/>
      <c r="I84" s="133">
        <f>SUM(E84:H84)</f>
        <v>203</v>
      </c>
      <c r="J84" s="73"/>
      <c r="K84" s="87"/>
      <c r="L84" s="50"/>
    </row>
    <row r="85" spans="1:12" s="41" customFormat="1" ht="12.75" hidden="1" customHeight="1">
      <c r="A85" s="148">
        <v>76</v>
      </c>
      <c r="B85" s="126" t="s">
        <v>498</v>
      </c>
      <c r="C85" s="126" t="s">
        <v>124</v>
      </c>
      <c r="D85" s="114" t="s">
        <v>39</v>
      </c>
      <c r="E85" s="153"/>
      <c r="F85" s="51">
        <v>102</v>
      </c>
      <c r="G85" s="45">
        <v>101</v>
      </c>
      <c r="H85" s="45"/>
      <c r="I85" s="49">
        <f t="shared" ref="I85:I87" si="11">SUM(E85:H85)</f>
        <v>203</v>
      </c>
      <c r="J85" s="73"/>
      <c r="K85" s="87"/>
      <c r="L85" s="50"/>
    </row>
    <row r="86" spans="1:12" s="41" customFormat="1" ht="12.75" hidden="1" customHeight="1">
      <c r="A86" s="148">
        <v>77</v>
      </c>
      <c r="B86" s="118" t="s">
        <v>499</v>
      </c>
      <c r="C86" s="118" t="s">
        <v>53</v>
      </c>
      <c r="D86" s="114" t="s">
        <v>37</v>
      </c>
      <c r="E86" s="153"/>
      <c r="F86" s="51">
        <v>104</v>
      </c>
      <c r="G86" s="45">
        <v>107</v>
      </c>
      <c r="H86" s="45"/>
      <c r="I86" s="49">
        <f t="shared" si="11"/>
        <v>211</v>
      </c>
      <c r="J86" s="73"/>
      <c r="K86" s="87"/>
      <c r="L86" s="50"/>
    </row>
    <row r="87" spans="1:12" s="41" customFormat="1" ht="12.75" hidden="1" customHeight="1">
      <c r="A87" s="148">
        <v>78</v>
      </c>
      <c r="B87" s="126" t="s">
        <v>505</v>
      </c>
      <c r="C87" s="126" t="s">
        <v>15</v>
      </c>
      <c r="D87" s="114" t="s">
        <v>36</v>
      </c>
      <c r="E87" s="153"/>
      <c r="F87" s="51">
        <v>117</v>
      </c>
      <c r="G87" s="45">
        <v>96</v>
      </c>
      <c r="H87" s="45"/>
      <c r="I87" s="49">
        <f t="shared" si="11"/>
        <v>213</v>
      </c>
      <c r="J87" s="73"/>
      <c r="K87" s="87"/>
      <c r="L87" s="50"/>
    </row>
    <row r="88" spans="1:12" s="41" customFormat="1" ht="12.75" hidden="1" customHeight="1">
      <c r="A88" s="148">
        <v>79</v>
      </c>
      <c r="B88" s="108" t="s">
        <v>361</v>
      </c>
      <c r="C88" s="108" t="s">
        <v>182</v>
      </c>
      <c r="D88" s="114" t="s">
        <v>41</v>
      </c>
      <c r="E88" s="45">
        <v>101</v>
      </c>
      <c r="F88" s="51">
        <v>116</v>
      </c>
      <c r="G88" s="153"/>
      <c r="H88" s="45"/>
      <c r="I88" s="49">
        <f>SUM(E88:H88)</f>
        <v>217</v>
      </c>
      <c r="J88" s="73"/>
      <c r="K88" s="87"/>
      <c r="L88" s="50"/>
    </row>
    <row r="89" spans="1:12" s="41" customFormat="1" ht="12.75" hidden="1" customHeight="1">
      <c r="A89" s="148">
        <v>80</v>
      </c>
      <c r="B89" s="118" t="s">
        <v>502</v>
      </c>
      <c r="C89" s="118" t="s">
        <v>53</v>
      </c>
      <c r="D89" s="114" t="s">
        <v>37</v>
      </c>
      <c r="E89" s="153"/>
      <c r="F89" s="51">
        <v>111</v>
      </c>
      <c r="G89" s="45">
        <v>108</v>
      </c>
      <c r="H89" s="45"/>
      <c r="I89" s="49">
        <f t="shared" ref="I89:I90" si="12">SUM(E89:H89)</f>
        <v>219</v>
      </c>
      <c r="J89" s="73"/>
      <c r="K89" s="73"/>
      <c r="L89" s="50"/>
    </row>
    <row r="90" spans="1:12" s="41" customFormat="1" ht="12.75" hidden="1" customHeight="1">
      <c r="A90" s="148">
        <v>81</v>
      </c>
      <c r="B90" s="108" t="s">
        <v>369</v>
      </c>
      <c r="C90" s="108" t="s">
        <v>15</v>
      </c>
      <c r="D90" s="114" t="s">
        <v>58</v>
      </c>
      <c r="E90" s="45">
        <v>109</v>
      </c>
      <c r="F90" s="153"/>
      <c r="G90" s="45">
        <v>113</v>
      </c>
      <c r="H90" s="51"/>
      <c r="I90" s="49">
        <f t="shared" si="12"/>
        <v>222</v>
      </c>
      <c r="J90" s="73"/>
      <c r="K90" s="73"/>
      <c r="L90" s="50"/>
    </row>
    <row r="91" spans="1:12" s="41" customFormat="1" ht="12.75" hidden="1" customHeight="1">
      <c r="A91" s="148">
        <v>82</v>
      </c>
      <c r="B91" s="108" t="s">
        <v>328</v>
      </c>
      <c r="C91" s="108" t="s">
        <v>81</v>
      </c>
      <c r="D91" s="124" t="s">
        <v>39</v>
      </c>
      <c r="E91" s="45">
        <v>68</v>
      </c>
      <c r="F91" s="122">
        <v>85</v>
      </c>
      <c r="G91" s="65">
        <v>71</v>
      </c>
      <c r="H91" s="65"/>
      <c r="I91" s="133">
        <f>SUM(E91:H91)</f>
        <v>224</v>
      </c>
      <c r="J91" s="73"/>
      <c r="K91" s="87"/>
      <c r="L91" s="50"/>
    </row>
    <row r="92" spans="1:12" s="41" customFormat="1" ht="12.75" hidden="1" customHeight="1">
      <c r="A92" s="148">
        <v>83</v>
      </c>
      <c r="B92" s="108" t="s">
        <v>334</v>
      </c>
      <c r="C92" s="108" t="s">
        <v>71</v>
      </c>
      <c r="D92" s="114" t="s">
        <v>41</v>
      </c>
      <c r="E92" s="65">
        <v>74</v>
      </c>
      <c r="F92" s="51">
        <v>84</v>
      </c>
      <c r="G92" s="45">
        <v>76</v>
      </c>
      <c r="H92" s="45"/>
      <c r="I92" s="49">
        <f>SUM(E92:H92)</f>
        <v>234</v>
      </c>
      <c r="J92" s="73"/>
      <c r="K92" s="87"/>
      <c r="L92" s="50"/>
    </row>
    <row r="93" spans="1:12" s="41" customFormat="1" ht="12.75" customHeight="1">
      <c r="A93" s="148"/>
      <c r="B93" s="108" t="s">
        <v>866</v>
      </c>
      <c r="C93" s="177" t="s">
        <v>75</v>
      </c>
      <c r="D93" s="114" t="s">
        <v>896</v>
      </c>
      <c r="E93" s="186">
        <v>17</v>
      </c>
      <c r="F93" s="51">
        <v>15</v>
      </c>
      <c r="G93" s="45">
        <v>19</v>
      </c>
      <c r="H93" s="150"/>
      <c r="I93" s="133">
        <f t="shared" ref="I93" si="13">SUM(E93:H93)</f>
        <v>51</v>
      </c>
      <c r="J93" s="73">
        <v>51</v>
      </c>
      <c r="K93" s="87">
        <v>16</v>
      </c>
      <c r="L93" s="50"/>
    </row>
    <row r="94" spans="1:12" s="41" customFormat="1" ht="12.75" customHeight="1">
      <c r="A94" s="148"/>
      <c r="B94" s="108" t="s">
        <v>350</v>
      </c>
      <c r="C94" s="177" t="s">
        <v>768</v>
      </c>
      <c r="D94" s="114" t="s">
        <v>896</v>
      </c>
      <c r="E94" s="186">
        <v>21</v>
      </c>
      <c r="F94" s="51">
        <v>17</v>
      </c>
      <c r="G94" s="150"/>
      <c r="H94" s="45">
        <v>15</v>
      </c>
      <c r="I94" s="133">
        <f>SUM(E94:H94)</f>
        <v>53</v>
      </c>
      <c r="J94" s="73">
        <v>53</v>
      </c>
      <c r="K94" s="87">
        <v>17</v>
      </c>
      <c r="L94" s="50"/>
    </row>
    <row r="95" spans="1:12" s="41" customFormat="1" ht="12.75" hidden="1" customHeight="1">
      <c r="A95" s="148">
        <v>86</v>
      </c>
      <c r="B95" s="108" t="s">
        <v>340</v>
      </c>
      <c r="C95" s="108" t="s">
        <v>67</v>
      </c>
      <c r="D95" s="124" t="s">
        <v>43</v>
      </c>
      <c r="E95" s="45">
        <v>80</v>
      </c>
      <c r="F95" s="122">
        <v>83</v>
      </c>
      <c r="G95" s="65">
        <v>88</v>
      </c>
      <c r="H95" s="65"/>
      <c r="I95" s="133">
        <f t="shared" ref="I95:I114" si="14">SUM(E95:H95)</f>
        <v>251</v>
      </c>
      <c r="J95" s="73"/>
      <c r="K95" s="87"/>
      <c r="L95" s="50"/>
    </row>
    <row r="96" spans="1:12" s="41" customFormat="1" ht="12.75" hidden="1" customHeight="1">
      <c r="A96" s="148">
        <v>87</v>
      </c>
      <c r="B96" s="108" t="s">
        <v>341</v>
      </c>
      <c r="C96" s="108" t="s">
        <v>133</v>
      </c>
      <c r="D96" s="114" t="s">
        <v>37</v>
      </c>
      <c r="E96" s="65">
        <v>81</v>
      </c>
      <c r="F96" s="51">
        <v>89</v>
      </c>
      <c r="G96" s="45">
        <v>90</v>
      </c>
      <c r="H96" s="45"/>
      <c r="I96" s="49">
        <f t="shared" si="14"/>
        <v>260</v>
      </c>
      <c r="J96" s="73"/>
      <c r="K96" s="87"/>
      <c r="L96" s="50"/>
    </row>
    <row r="97" spans="1:12" s="41" customFormat="1" ht="12.75" hidden="1" customHeight="1">
      <c r="A97" s="148">
        <v>88</v>
      </c>
      <c r="B97" s="108" t="s">
        <v>348</v>
      </c>
      <c r="C97" s="108" t="s">
        <v>52</v>
      </c>
      <c r="D97" s="124" t="s">
        <v>43</v>
      </c>
      <c r="E97" s="45">
        <v>88</v>
      </c>
      <c r="F97" s="122">
        <v>90</v>
      </c>
      <c r="G97" s="65">
        <v>82</v>
      </c>
      <c r="H97" s="65"/>
      <c r="I97" s="133">
        <f t="shared" si="14"/>
        <v>260</v>
      </c>
      <c r="J97" s="73"/>
      <c r="K97" s="87"/>
      <c r="L97" s="50"/>
    </row>
    <row r="98" spans="1:12" s="41" customFormat="1" ht="12.75" hidden="1" customHeight="1">
      <c r="A98" s="148">
        <v>89</v>
      </c>
      <c r="B98" s="108" t="s">
        <v>347</v>
      </c>
      <c r="C98" s="108" t="s">
        <v>75</v>
      </c>
      <c r="D98" s="124" t="s">
        <v>41</v>
      </c>
      <c r="E98" s="65">
        <v>87</v>
      </c>
      <c r="F98" s="122">
        <v>91</v>
      </c>
      <c r="G98" s="65">
        <v>85</v>
      </c>
      <c r="H98" s="65"/>
      <c r="I98" s="133">
        <f t="shared" si="14"/>
        <v>263</v>
      </c>
      <c r="J98" s="73"/>
      <c r="K98" s="87"/>
      <c r="L98" s="50"/>
    </row>
    <row r="99" spans="1:12" s="41" customFormat="1" ht="12.75" customHeight="1">
      <c r="A99" s="205"/>
      <c r="B99" s="108" t="s">
        <v>892</v>
      </c>
      <c r="C99" s="177" t="s">
        <v>664</v>
      </c>
      <c r="D99" s="114" t="s">
        <v>896</v>
      </c>
      <c r="E99" s="186">
        <v>22</v>
      </c>
      <c r="F99" s="51">
        <v>21</v>
      </c>
      <c r="G99" s="45">
        <v>23</v>
      </c>
      <c r="H99" s="51">
        <v>18</v>
      </c>
      <c r="I99" s="49">
        <f>SUM(E99:H99)</f>
        <v>84</v>
      </c>
      <c r="J99" s="73">
        <v>62</v>
      </c>
      <c r="K99" s="87">
        <v>18</v>
      </c>
      <c r="L99" s="50"/>
    </row>
    <row r="100" spans="1:12" s="41" customFormat="1" ht="12.75" customHeight="1">
      <c r="A100" s="205"/>
      <c r="B100" s="257"/>
      <c r="C100" s="257"/>
      <c r="D100" s="305"/>
      <c r="E100" s="259"/>
      <c r="F100" s="290"/>
      <c r="G100" s="273"/>
      <c r="H100" s="273"/>
      <c r="I100" s="303"/>
      <c r="J100" s="264"/>
      <c r="K100" s="264"/>
      <c r="L100" s="50"/>
    </row>
    <row r="101" spans="1:12" s="41" customFormat="1" ht="12.75" customHeight="1">
      <c r="A101" s="205"/>
      <c r="B101" s="108" t="s">
        <v>280</v>
      </c>
      <c r="C101" s="177" t="s">
        <v>589</v>
      </c>
      <c r="D101" s="114" t="s">
        <v>896</v>
      </c>
      <c r="E101" s="186">
        <v>3</v>
      </c>
      <c r="F101" s="223"/>
      <c r="G101" s="223"/>
      <c r="H101" s="150"/>
      <c r="I101" s="223"/>
      <c r="J101" s="223"/>
      <c r="K101" s="223"/>
      <c r="L101" s="50"/>
    </row>
    <row r="102" spans="1:12" s="41" customFormat="1" ht="12.75" customHeight="1">
      <c r="A102" s="205"/>
      <c r="B102" s="108" t="s">
        <v>823</v>
      </c>
      <c r="C102" s="177" t="s">
        <v>589</v>
      </c>
      <c r="D102" s="114" t="s">
        <v>896</v>
      </c>
      <c r="E102" s="185">
        <v>4</v>
      </c>
      <c r="F102" s="223"/>
      <c r="G102" s="150"/>
      <c r="H102" s="45">
        <v>7</v>
      </c>
      <c r="I102" s="223"/>
      <c r="J102" s="223"/>
      <c r="K102" s="223"/>
      <c r="L102" s="50"/>
    </row>
    <row r="103" spans="1:12" s="41" customFormat="1" ht="12.75" customHeight="1">
      <c r="A103" s="205"/>
      <c r="B103" s="192" t="s">
        <v>1031</v>
      </c>
      <c r="C103" s="192" t="s">
        <v>664</v>
      </c>
      <c r="D103" s="114" t="s">
        <v>896</v>
      </c>
      <c r="E103" s="150"/>
      <c r="F103" s="122">
        <v>4</v>
      </c>
      <c r="G103" s="150"/>
      <c r="H103" s="150"/>
      <c r="I103" s="223"/>
      <c r="J103" s="223"/>
      <c r="K103" s="223"/>
      <c r="L103" s="50"/>
    </row>
    <row r="104" spans="1:12" s="41" customFormat="1" ht="12.75" customHeight="1">
      <c r="A104" s="205"/>
      <c r="B104" s="192" t="s">
        <v>1118</v>
      </c>
      <c r="C104" s="192" t="s">
        <v>664</v>
      </c>
      <c r="D104" s="114" t="s">
        <v>896</v>
      </c>
      <c r="E104" s="150"/>
      <c r="F104" s="150"/>
      <c r="G104" s="65">
        <v>4</v>
      </c>
      <c r="H104" s="150"/>
      <c r="I104" s="223"/>
      <c r="J104" s="223"/>
      <c r="K104" s="223"/>
      <c r="L104" s="50"/>
    </row>
    <row r="105" spans="1:12" s="41" customFormat="1" ht="12.75" customHeight="1">
      <c r="A105" s="205"/>
      <c r="B105" s="108" t="s">
        <v>824</v>
      </c>
      <c r="C105" s="177" t="s">
        <v>124</v>
      </c>
      <c r="D105" s="114" t="s">
        <v>896</v>
      </c>
      <c r="E105" s="186">
        <v>5</v>
      </c>
      <c r="F105" s="223"/>
      <c r="G105" s="150"/>
      <c r="H105" s="150"/>
      <c r="I105" s="223"/>
      <c r="J105" s="223"/>
      <c r="K105" s="223"/>
      <c r="L105" s="50"/>
    </row>
    <row r="106" spans="1:12" s="41" customFormat="1" ht="12.75" customHeight="1">
      <c r="A106" s="205"/>
      <c r="B106" s="192" t="s">
        <v>1045</v>
      </c>
      <c r="C106" s="192" t="s">
        <v>69</v>
      </c>
      <c r="D106" s="114" t="s">
        <v>896</v>
      </c>
      <c r="E106" s="150"/>
      <c r="F106" s="122">
        <v>11</v>
      </c>
      <c r="G106" s="150"/>
      <c r="H106" s="150"/>
      <c r="I106" s="223"/>
      <c r="J106" s="223"/>
      <c r="K106" s="223"/>
      <c r="L106" s="50"/>
    </row>
    <row r="107" spans="1:12" s="41" customFormat="1" ht="12.75" hidden="1" customHeight="1">
      <c r="A107" s="148">
        <v>93</v>
      </c>
      <c r="B107" s="108" t="s">
        <v>353</v>
      </c>
      <c r="C107" s="108" t="s">
        <v>51</v>
      </c>
      <c r="D107" s="115" t="s">
        <v>41</v>
      </c>
      <c r="E107" s="45">
        <v>93</v>
      </c>
      <c r="F107" s="122">
        <v>103</v>
      </c>
      <c r="G107" s="65">
        <v>99</v>
      </c>
      <c r="H107" s="65"/>
      <c r="I107" s="133">
        <f t="shared" si="14"/>
        <v>295</v>
      </c>
      <c r="J107" s="73"/>
      <c r="K107" s="87"/>
      <c r="L107" s="50"/>
    </row>
    <row r="108" spans="1:12" s="41" customFormat="1" ht="12.75" hidden="1" customHeight="1">
      <c r="A108" s="148">
        <v>94</v>
      </c>
      <c r="B108" s="108" t="s">
        <v>354</v>
      </c>
      <c r="C108" s="108" t="s">
        <v>77</v>
      </c>
      <c r="D108" s="114" t="s">
        <v>43</v>
      </c>
      <c r="E108" s="65">
        <v>94</v>
      </c>
      <c r="F108" s="51">
        <v>107</v>
      </c>
      <c r="G108" s="45">
        <v>105</v>
      </c>
      <c r="H108" s="45"/>
      <c r="I108" s="49">
        <f t="shared" si="14"/>
        <v>306</v>
      </c>
      <c r="J108" s="73"/>
      <c r="K108" s="73"/>
      <c r="L108" s="50"/>
    </row>
    <row r="109" spans="1:12" s="41" customFormat="1" ht="12.75" hidden="1" customHeight="1">
      <c r="A109" s="148">
        <v>95</v>
      </c>
      <c r="B109" s="108" t="s">
        <v>358</v>
      </c>
      <c r="C109" s="108" t="s">
        <v>79</v>
      </c>
      <c r="D109" s="114" t="s">
        <v>43</v>
      </c>
      <c r="E109" s="65">
        <v>98</v>
      </c>
      <c r="F109" s="51">
        <v>106</v>
      </c>
      <c r="G109" s="45">
        <v>104</v>
      </c>
      <c r="H109" s="45"/>
      <c r="I109" s="49">
        <f t="shared" si="14"/>
        <v>308</v>
      </c>
      <c r="J109" s="73"/>
      <c r="K109" s="87"/>
      <c r="L109" s="50"/>
    </row>
    <row r="110" spans="1:12" s="41" customFormat="1" ht="12.75" hidden="1" customHeight="1">
      <c r="A110" s="148">
        <v>96</v>
      </c>
      <c r="B110" s="108" t="s">
        <v>357</v>
      </c>
      <c r="C110" s="108" t="s">
        <v>81</v>
      </c>
      <c r="D110" s="115" t="s">
        <v>42</v>
      </c>
      <c r="E110" s="45">
        <v>97</v>
      </c>
      <c r="F110" s="122">
        <v>108</v>
      </c>
      <c r="G110" s="65">
        <v>109</v>
      </c>
      <c r="H110" s="65"/>
      <c r="I110" s="133">
        <f t="shared" si="14"/>
        <v>314</v>
      </c>
      <c r="J110" s="73"/>
      <c r="K110" s="73"/>
      <c r="L110" s="50"/>
    </row>
    <row r="111" spans="1:12" s="41" customFormat="1" ht="12.75" hidden="1" customHeight="1">
      <c r="A111" s="148">
        <v>97</v>
      </c>
      <c r="B111" s="108" t="s">
        <v>362</v>
      </c>
      <c r="C111" s="108" t="s">
        <v>67</v>
      </c>
      <c r="D111" s="124" t="s">
        <v>45</v>
      </c>
      <c r="E111" s="65">
        <v>102</v>
      </c>
      <c r="F111" s="122">
        <v>110</v>
      </c>
      <c r="G111" s="65">
        <v>106</v>
      </c>
      <c r="H111" s="65"/>
      <c r="I111" s="133">
        <f t="shared" si="14"/>
        <v>318</v>
      </c>
      <c r="J111" s="73"/>
      <c r="K111" s="87"/>
      <c r="L111" s="50"/>
    </row>
    <row r="112" spans="1:12" s="41" customFormat="1" ht="12.75" hidden="1" customHeight="1">
      <c r="A112" s="148">
        <v>98</v>
      </c>
      <c r="B112" s="108" t="s">
        <v>364</v>
      </c>
      <c r="C112" s="108" t="s">
        <v>81</v>
      </c>
      <c r="D112" s="114" t="s">
        <v>41</v>
      </c>
      <c r="E112" s="65">
        <v>104</v>
      </c>
      <c r="F112" s="51">
        <v>114</v>
      </c>
      <c r="G112" s="45">
        <v>110</v>
      </c>
      <c r="H112" s="45"/>
      <c r="I112" s="49">
        <f t="shared" si="14"/>
        <v>328</v>
      </c>
      <c r="J112" s="73"/>
      <c r="K112" s="73"/>
      <c r="L112" s="50"/>
    </row>
    <row r="113" spans="1:12" s="41" customFormat="1" ht="12.75" hidden="1" customHeight="1">
      <c r="A113" s="148">
        <v>99</v>
      </c>
      <c r="B113" s="108" t="s">
        <v>365</v>
      </c>
      <c r="C113" s="108" t="s">
        <v>81</v>
      </c>
      <c r="D113" s="114" t="s">
        <v>43</v>
      </c>
      <c r="E113" s="45">
        <v>105</v>
      </c>
      <c r="F113" s="51">
        <v>115</v>
      </c>
      <c r="G113" s="45">
        <v>111</v>
      </c>
      <c r="H113" s="45"/>
      <c r="I113" s="49">
        <f t="shared" si="14"/>
        <v>331</v>
      </c>
      <c r="J113" s="73"/>
      <c r="K113" s="87"/>
      <c r="L113" s="50"/>
    </row>
    <row r="114" spans="1:12" s="41" customFormat="1" ht="12.75" hidden="1" customHeight="1">
      <c r="A114" s="148">
        <v>100</v>
      </c>
      <c r="B114" s="108" t="s">
        <v>368</v>
      </c>
      <c r="C114" s="108" t="s">
        <v>51</v>
      </c>
      <c r="D114" s="114" t="s">
        <v>41</v>
      </c>
      <c r="E114" s="65">
        <v>108</v>
      </c>
      <c r="F114" s="51">
        <v>118</v>
      </c>
      <c r="G114" s="45">
        <v>112</v>
      </c>
      <c r="H114" s="45"/>
      <c r="I114" s="49">
        <f t="shared" si="14"/>
        <v>338</v>
      </c>
      <c r="J114" s="73"/>
      <c r="K114" s="87"/>
      <c r="L114" s="50"/>
    </row>
    <row r="115" spans="1:12" s="41" customFormat="1" ht="12.75" hidden="1" customHeight="1">
      <c r="A115" s="148">
        <v>101</v>
      </c>
      <c r="B115" s="108" t="s">
        <v>345</v>
      </c>
      <c r="C115" s="108" t="s">
        <v>48</v>
      </c>
      <c r="D115" s="114" t="s">
        <v>36</v>
      </c>
      <c r="E115" s="65">
        <v>85</v>
      </c>
      <c r="F115" s="153"/>
      <c r="G115" s="153"/>
      <c r="H115" s="45"/>
      <c r="I115" s="138"/>
      <c r="J115" s="138"/>
      <c r="K115" s="138"/>
      <c r="L115" s="50"/>
    </row>
    <row r="116" spans="1:12" s="41" customFormat="1" ht="12.75" hidden="1" customHeight="1">
      <c r="A116" s="148">
        <v>102</v>
      </c>
      <c r="B116" s="108" t="s">
        <v>351</v>
      </c>
      <c r="C116" s="108" t="s">
        <v>61</v>
      </c>
      <c r="D116" s="114" t="s">
        <v>38</v>
      </c>
      <c r="E116" s="65">
        <v>91</v>
      </c>
      <c r="F116" s="153"/>
      <c r="G116" s="153"/>
      <c r="H116" s="45"/>
      <c r="I116" s="138"/>
      <c r="J116" s="138"/>
      <c r="K116" s="138"/>
      <c r="L116" s="50"/>
    </row>
    <row r="117" spans="1:12" s="41" customFormat="1" ht="12.75" hidden="1" customHeight="1">
      <c r="A117" s="148">
        <v>103</v>
      </c>
      <c r="B117" s="108" t="s">
        <v>355</v>
      </c>
      <c r="C117" s="108" t="s">
        <v>61</v>
      </c>
      <c r="D117" s="114" t="s">
        <v>38</v>
      </c>
      <c r="E117" s="45">
        <v>95</v>
      </c>
      <c r="F117" s="153"/>
      <c r="G117" s="153"/>
      <c r="H117" s="45"/>
      <c r="I117" s="138"/>
      <c r="J117" s="138"/>
      <c r="K117" s="138"/>
      <c r="L117" s="50"/>
    </row>
    <row r="118" spans="1:12" s="41" customFormat="1" ht="12.75" hidden="1" customHeight="1">
      <c r="A118" s="148">
        <v>104</v>
      </c>
      <c r="B118" s="108" t="s">
        <v>356</v>
      </c>
      <c r="C118" s="108" t="s">
        <v>182</v>
      </c>
      <c r="D118" s="115" t="s">
        <v>41</v>
      </c>
      <c r="E118" s="65">
        <v>96</v>
      </c>
      <c r="F118" s="153"/>
      <c r="G118" s="153"/>
      <c r="H118" s="65"/>
      <c r="I118" s="138"/>
      <c r="J118" s="138"/>
      <c r="K118" s="138"/>
      <c r="L118" s="50"/>
    </row>
    <row r="119" spans="1:12" s="41" customFormat="1" ht="12.75" hidden="1" customHeight="1">
      <c r="A119" s="148">
        <v>105</v>
      </c>
      <c r="B119" s="108" t="s">
        <v>359</v>
      </c>
      <c r="C119" s="108" t="s">
        <v>182</v>
      </c>
      <c r="D119" s="114" t="s">
        <v>42</v>
      </c>
      <c r="E119" s="45">
        <v>99</v>
      </c>
      <c r="F119" s="153"/>
      <c r="G119" s="153"/>
      <c r="H119" s="49"/>
      <c r="I119" s="138"/>
      <c r="J119" s="138"/>
      <c r="K119" s="138"/>
      <c r="L119" s="50"/>
    </row>
    <row r="120" spans="1:12" s="41" customFormat="1" ht="12.75" hidden="1" customHeight="1">
      <c r="A120" s="148">
        <v>107</v>
      </c>
      <c r="B120" s="108" t="s">
        <v>366</v>
      </c>
      <c r="C120" s="108" t="s">
        <v>134</v>
      </c>
      <c r="D120" s="4" t="s">
        <v>44</v>
      </c>
      <c r="E120" s="65">
        <v>106</v>
      </c>
      <c r="F120" s="153"/>
      <c r="G120" s="153"/>
      <c r="H120" s="65"/>
      <c r="I120" s="138"/>
      <c r="J120" s="138"/>
      <c r="K120" s="138"/>
      <c r="L120" s="50"/>
    </row>
    <row r="121" spans="1:12" s="41" customFormat="1" ht="12.75" hidden="1" customHeight="1">
      <c r="A121" s="148">
        <v>108</v>
      </c>
      <c r="B121" s="108" t="s">
        <v>367</v>
      </c>
      <c r="C121" s="108" t="s">
        <v>133</v>
      </c>
      <c r="D121" s="114" t="s">
        <v>37</v>
      </c>
      <c r="E121" s="45">
        <v>107</v>
      </c>
      <c r="F121" s="153"/>
      <c r="G121" s="153"/>
      <c r="H121" s="45"/>
      <c r="I121" s="138"/>
      <c r="J121" s="138"/>
      <c r="K121" s="138"/>
      <c r="L121" s="50"/>
    </row>
    <row r="122" spans="1:12" s="41" customFormat="1" ht="12.75" hidden="1" customHeight="1">
      <c r="A122" s="148">
        <v>109</v>
      </c>
      <c r="B122" s="118" t="s">
        <v>446</v>
      </c>
      <c r="C122" s="118" t="s">
        <v>49</v>
      </c>
      <c r="D122" s="114" t="s">
        <v>35</v>
      </c>
      <c r="E122" s="153"/>
      <c r="F122" s="51">
        <v>2</v>
      </c>
      <c r="G122" s="153"/>
      <c r="H122" s="45"/>
      <c r="I122" s="138"/>
      <c r="J122" s="138"/>
      <c r="K122" s="138"/>
      <c r="L122" s="50"/>
    </row>
    <row r="123" spans="1:12" s="41" customFormat="1" ht="12.75" hidden="1" customHeight="1">
      <c r="A123" s="148">
        <v>110</v>
      </c>
      <c r="B123" s="118" t="s">
        <v>448</v>
      </c>
      <c r="C123" s="118" t="s">
        <v>66</v>
      </c>
      <c r="D123" s="114" t="s">
        <v>35</v>
      </c>
      <c r="E123" s="153"/>
      <c r="F123" s="51">
        <v>5</v>
      </c>
      <c r="G123" s="153"/>
      <c r="H123" s="45"/>
      <c r="I123" s="138"/>
      <c r="J123" s="138"/>
      <c r="K123" s="138"/>
      <c r="L123" s="50"/>
    </row>
    <row r="124" spans="1:12" s="41" customFormat="1" ht="12.75" hidden="1" customHeight="1">
      <c r="A124" s="148">
        <v>111</v>
      </c>
      <c r="B124" s="118" t="s">
        <v>450</v>
      </c>
      <c r="C124" s="118" t="s">
        <v>49</v>
      </c>
      <c r="D124" s="115" t="s">
        <v>35</v>
      </c>
      <c r="E124" s="153"/>
      <c r="F124" s="122">
        <v>7</v>
      </c>
      <c r="G124" s="153"/>
      <c r="H124" s="122"/>
      <c r="I124" s="138"/>
      <c r="J124" s="138"/>
      <c r="K124" s="138"/>
      <c r="L124" s="50"/>
    </row>
    <row r="125" spans="1:12" s="41" customFormat="1" ht="12.75" hidden="1" customHeight="1">
      <c r="A125" s="148">
        <v>112</v>
      </c>
      <c r="B125" s="118" t="s">
        <v>451</v>
      </c>
      <c r="C125" s="118" t="s">
        <v>69</v>
      </c>
      <c r="D125" s="114" t="s">
        <v>37</v>
      </c>
      <c r="E125" s="153"/>
      <c r="F125" s="51">
        <v>10</v>
      </c>
      <c r="G125" s="153"/>
      <c r="H125" s="45"/>
      <c r="I125" s="138"/>
      <c r="J125" s="138"/>
      <c r="K125" s="138"/>
      <c r="L125" s="50"/>
    </row>
    <row r="126" spans="1:12" s="41" customFormat="1" ht="12.75" hidden="1" customHeight="1">
      <c r="A126" s="148">
        <v>113</v>
      </c>
      <c r="B126" s="126" t="s">
        <v>453</v>
      </c>
      <c r="C126" s="126" t="s">
        <v>53</v>
      </c>
      <c r="D126" s="124" t="s">
        <v>37</v>
      </c>
      <c r="E126" s="153"/>
      <c r="F126" s="122">
        <v>12</v>
      </c>
      <c r="G126" s="153"/>
      <c r="H126" s="65"/>
      <c r="I126" s="138"/>
      <c r="J126" s="138"/>
      <c r="K126" s="138"/>
      <c r="L126" s="50"/>
    </row>
    <row r="127" spans="1:12" s="41" customFormat="1" ht="12.75" hidden="1" customHeight="1">
      <c r="A127" s="148">
        <v>114</v>
      </c>
      <c r="B127" s="142" t="s">
        <v>454</v>
      </c>
      <c r="C127" s="142" t="s">
        <v>67</v>
      </c>
      <c r="D127" s="114" t="s">
        <v>37</v>
      </c>
      <c r="E127" s="153"/>
      <c r="F127" s="51">
        <v>14</v>
      </c>
      <c r="G127" s="153"/>
      <c r="H127" s="51"/>
      <c r="I127" s="138"/>
      <c r="J127" s="138"/>
      <c r="K127" s="138"/>
      <c r="L127" s="50"/>
    </row>
    <row r="128" spans="1:12" s="41" customFormat="1" ht="12.75" hidden="1" customHeight="1">
      <c r="A128" s="148">
        <v>115</v>
      </c>
      <c r="B128" s="126" t="s">
        <v>456</v>
      </c>
      <c r="C128" s="126" t="s">
        <v>47</v>
      </c>
      <c r="D128" s="114" t="s">
        <v>37</v>
      </c>
      <c r="E128" s="153"/>
      <c r="F128" s="51">
        <v>16</v>
      </c>
      <c r="G128" s="153"/>
      <c r="H128" s="45"/>
      <c r="I128" s="138"/>
      <c r="J128" s="138"/>
      <c r="K128" s="138"/>
      <c r="L128" s="50"/>
    </row>
    <row r="129" spans="1:12" s="41" customFormat="1" ht="12.75" hidden="1" customHeight="1">
      <c r="A129" s="148">
        <v>116</v>
      </c>
      <c r="B129" s="118" t="s">
        <v>457</v>
      </c>
      <c r="C129" s="118" t="s">
        <v>455</v>
      </c>
      <c r="D129" s="115" t="s">
        <v>42</v>
      </c>
      <c r="E129" s="153"/>
      <c r="F129" s="122">
        <v>17</v>
      </c>
      <c r="G129" s="153"/>
      <c r="H129" s="65"/>
      <c r="I129" s="138"/>
      <c r="J129" s="138"/>
      <c r="K129" s="138"/>
      <c r="L129" s="50"/>
    </row>
    <row r="130" spans="1:12" s="41" customFormat="1" ht="12.75" hidden="1" customHeight="1">
      <c r="A130" s="148">
        <v>117</v>
      </c>
      <c r="B130" s="118" t="s">
        <v>462</v>
      </c>
      <c r="C130" s="118" t="s">
        <v>73</v>
      </c>
      <c r="D130" s="114" t="s">
        <v>38</v>
      </c>
      <c r="E130" s="153"/>
      <c r="F130" s="51">
        <v>28</v>
      </c>
      <c r="G130" s="153"/>
      <c r="H130" s="45"/>
      <c r="I130" s="138"/>
      <c r="J130" s="138"/>
      <c r="K130" s="138"/>
      <c r="L130" s="50"/>
    </row>
    <row r="131" spans="1:12" s="41" customFormat="1" ht="12.75" hidden="1" customHeight="1">
      <c r="A131" s="148">
        <v>119</v>
      </c>
      <c r="B131" s="118" t="s">
        <v>466</v>
      </c>
      <c r="C131" s="118" t="s">
        <v>47</v>
      </c>
      <c r="D131" s="124" t="s">
        <v>37</v>
      </c>
      <c r="E131" s="153"/>
      <c r="F131" s="122">
        <v>37</v>
      </c>
      <c r="G131" s="153"/>
      <c r="H131" s="65"/>
      <c r="I131" s="138"/>
      <c r="J131" s="138"/>
      <c r="K131" s="138"/>
      <c r="L131" s="50"/>
    </row>
    <row r="132" spans="1:12" s="41" customFormat="1" ht="12.75" hidden="1" customHeight="1">
      <c r="A132" s="148">
        <v>120</v>
      </c>
      <c r="B132" s="126" t="s">
        <v>469</v>
      </c>
      <c r="C132" s="126" t="s">
        <v>71</v>
      </c>
      <c r="D132" s="114" t="s">
        <v>37</v>
      </c>
      <c r="E132" s="153"/>
      <c r="F132" s="51">
        <v>44</v>
      </c>
      <c r="G132" s="153"/>
      <c r="H132" s="45"/>
      <c r="I132" s="138"/>
      <c r="J132" s="138"/>
      <c r="K132" s="138"/>
      <c r="L132" s="50"/>
    </row>
    <row r="133" spans="1:12" s="41" customFormat="1" ht="12.75" hidden="1" customHeight="1">
      <c r="A133" s="148">
        <v>121</v>
      </c>
      <c r="B133" s="118" t="s">
        <v>471</v>
      </c>
      <c r="C133" s="118" t="s">
        <v>51</v>
      </c>
      <c r="D133" s="124" t="s">
        <v>38</v>
      </c>
      <c r="E133" s="153"/>
      <c r="F133" s="122">
        <v>53</v>
      </c>
      <c r="G133" s="153"/>
      <c r="H133" s="65"/>
      <c r="I133" s="138"/>
      <c r="J133" s="138"/>
      <c r="K133" s="138"/>
      <c r="L133" s="50"/>
    </row>
    <row r="134" spans="1:12" s="41" customFormat="1" ht="12.75" hidden="1" customHeight="1">
      <c r="A134" s="148">
        <v>122</v>
      </c>
      <c r="B134" s="118" t="s">
        <v>472</v>
      </c>
      <c r="C134" s="118" t="s">
        <v>53</v>
      </c>
      <c r="D134" s="124" t="s">
        <v>36</v>
      </c>
      <c r="E134" s="153"/>
      <c r="F134" s="122">
        <v>54</v>
      </c>
      <c r="G134" s="153"/>
      <c r="H134" s="65"/>
      <c r="I134" s="138"/>
      <c r="J134" s="138"/>
      <c r="K134" s="138"/>
      <c r="L134" s="50"/>
    </row>
    <row r="135" spans="1:12" s="41" customFormat="1" ht="12.75" hidden="1" customHeight="1">
      <c r="A135" s="148">
        <v>123</v>
      </c>
      <c r="B135" s="118" t="s">
        <v>474</v>
      </c>
      <c r="C135" s="118" t="s">
        <v>134</v>
      </c>
      <c r="D135" s="114" t="s">
        <v>37</v>
      </c>
      <c r="E135" s="153"/>
      <c r="F135" s="51">
        <v>58</v>
      </c>
      <c r="G135" s="153"/>
      <c r="H135" s="45"/>
      <c r="I135" s="138"/>
      <c r="J135" s="138"/>
      <c r="K135" s="138"/>
      <c r="L135" s="50"/>
    </row>
    <row r="136" spans="1:12" s="41" customFormat="1" ht="12.75" hidden="1" customHeight="1">
      <c r="A136" s="148">
        <v>124</v>
      </c>
      <c r="B136" s="118" t="s">
        <v>476</v>
      </c>
      <c r="C136" s="118" t="s">
        <v>75</v>
      </c>
      <c r="D136" s="114" t="s">
        <v>42</v>
      </c>
      <c r="E136" s="153"/>
      <c r="F136" s="51">
        <v>60</v>
      </c>
      <c r="G136" s="153"/>
      <c r="H136" s="45"/>
      <c r="I136" s="138"/>
      <c r="J136" s="138"/>
      <c r="K136" s="138"/>
      <c r="L136" s="50"/>
    </row>
    <row r="137" spans="1:12" s="41" customFormat="1" ht="12.75" hidden="1" customHeight="1">
      <c r="A137" s="148">
        <v>125</v>
      </c>
      <c r="B137" s="126" t="s">
        <v>477</v>
      </c>
      <c r="C137" s="126" t="s">
        <v>69</v>
      </c>
      <c r="D137" s="124" t="s">
        <v>35</v>
      </c>
      <c r="E137" s="153"/>
      <c r="F137" s="122">
        <v>63</v>
      </c>
      <c r="G137" s="153"/>
      <c r="H137" s="65"/>
      <c r="I137" s="138"/>
      <c r="J137" s="138"/>
      <c r="K137" s="138"/>
      <c r="L137" s="50"/>
    </row>
    <row r="138" spans="1:12" s="41" customFormat="1" ht="12.75" hidden="1" customHeight="1">
      <c r="A138" s="148">
        <v>127</v>
      </c>
      <c r="B138" s="118" t="s">
        <v>480</v>
      </c>
      <c r="C138" s="118" t="s">
        <v>67</v>
      </c>
      <c r="D138" s="115" t="s">
        <v>41</v>
      </c>
      <c r="E138" s="153"/>
      <c r="F138" s="122">
        <v>70</v>
      </c>
      <c r="G138" s="153"/>
      <c r="H138" s="65"/>
      <c r="I138" s="138"/>
      <c r="J138" s="138"/>
      <c r="K138" s="138"/>
      <c r="L138" s="50"/>
    </row>
    <row r="139" spans="1:12" s="41" customFormat="1" ht="12.75" hidden="1" customHeight="1">
      <c r="A139" s="148">
        <v>128</v>
      </c>
      <c r="B139" s="118" t="s">
        <v>484</v>
      </c>
      <c r="C139" s="118" t="s">
        <v>73</v>
      </c>
      <c r="D139" s="114" t="s">
        <v>37</v>
      </c>
      <c r="E139" s="153"/>
      <c r="F139" s="51">
        <v>75</v>
      </c>
      <c r="G139" s="153"/>
      <c r="H139" s="45"/>
      <c r="I139" s="138"/>
      <c r="J139" s="138"/>
      <c r="K139" s="138"/>
      <c r="L139" s="50"/>
    </row>
    <row r="140" spans="1:12" s="41" customFormat="1" ht="12.75" hidden="1" customHeight="1">
      <c r="A140" s="148">
        <v>129</v>
      </c>
      <c r="B140" s="118" t="s">
        <v>485</v>
      </c>
      <c r="C140" s="118" t="s">
        <v>378</v>
      </c>
      <c r="D140" s="114" t="s">
        <v>43</v>
      </c>
      <c r="E140" s="153"/>
      <c r="F140" s="51">
        <v>76</v>
      </c>
      <c r="G140" s="153"/>
      <c r="H140" s="45"/>
      <c r="I140" s="138"/>
      <c r="J140" s="138"/>
      <c r="K140" s="138"/>
      <c r="L140" s="50"/>
    </row>
    <row r="141" spans="1:12" s="41" customFormat="1" ht="12.75" hidden="1" customHeight="1">
      <c r="A141" s="148">
        <v>130</v>
      </c>
      <c r="B141" s="126" t="s">
        <v>486</v>
      </c>
      <c r="C141" s="126" t="s">
        <v>75</v>
      </c>
      <c r="D141" s="114" t="s">
        <v>36</v>
      </c>
      <c r="E141" s="153"/>
      <c r="F141" s="51">
        <v>77</v>
      </c>
      <c r="G141" s="153"/>
      <c r="H141" s="45"/>
      <c r="I141" s="138"/>
      <c r="J141" s="138"/>
      <c r="K141" s="138"/>
      <c r="L141" s="50"/>
    </row>
    <row r="142" spans="1:12" s="41" customFormat="1" ht="12.75" hidden="1" customHeight="1">
      <c r="A142" s="148">
        <v>131</v>
      </c>
      <c r="B142" s="126" t="s">
        <v>487</v>
      </c>
      <c r="C142" s="126" t="s">
        <v>51</v>
      </c>
      <c r="D142" s="114" t="s">
        <v>38</v>
      </c>
      <c r="E142" s="153"/>
      <c r="F142" s="51">
        <v>78</v>
      </c>
      <c r="G142" s="153"/>
      <c r="H142" s="45"/>
      <c r="I142" s="138"/>
      <c r="J142" s="138"/>
      <c r="K142" s="138"/>
      <c r="L142" s="50"/>
    </row>
    <row r="143" spans="1:12" s="41" customFormat="1" ht="12.75" hidden="1" customHeight="1">
      <c r="A143" s="148">
        <v>132</v>
      </c>
      <c r="B143" s="126" t="s">
        <v>489</v>
      </c>
      <c r="C143" s="126" t="s">
        <v>66</v>
      </c>
      <c r="D143" s="114" t="s">
        <v>35</v>
      </c>
      <c r="E143" s="153"/>
      <c r="F143" s="51">
        <v>81</v>
      </c>
      <c r="G143" s="153"/>
      <c r="H143" s="45"/>
      <c r="I143" s="138"/>
      <c r="J143" s="138"/>
      <c r="K143" s="138"/>
      <c r="L143" s="50"/>
    </row>
    <row r="144" spans="1:12" s="41" customFormat="1" ht="12.75" hidden="1" customHeight="1">
      <c r="A144" s="148">
        <v>133</v>
      </c>
      <c r="B144" s="118" t="s">
        <v>490</v>
      </c>
      <c r="C144" s="118" t="s">
        <v>52</v>
      </c>
      <c r="D144" s="114" t="s">
        <v>36</v>
      </c>
      <c r="E144" s="153"/>
      <c r="F144" s="51">
        <v>82</v>
      </c>
      <c r="G144" s="153"/>
      <c r="H144" s="45"/>
      <c r="I144" s="138"/>
      <c r="J144" s="138"/>
      <c r="K144" s="138"/>
      <c r="L144" s="50"/>
    </row>
    <row r="145" spans="1:12" s="41" customFormat="1" ht="12.75" hidden="1" customHeight="1">
      <c r="A145" s="148">
        <v>134</v>
      </c>
      <c r="B145" s="142" t="s">
        <v>491</v>
      </c>
      <c r="C145" s="142" t="s">
        <v>66</v>
      </c>
      <c r="D145" s="114" t="s">
        <v>36</v>
      </c>
      <c r="E145" s="153"/>
      <c r="F145" s="51">
        <v>86</v>
      </c>
      <c r="G145" s="153"/>
      <c r="H145" s="45"/>
      <c r="I145" s="138"/>
      <c r="J145" s="138"/>
      <c r="K145" s="138"/>
      <c r="L145" s="50"/>
    </row>
    <row r="146" spans="1:12" s="41" customFormat="1" ht="12.75" hidden="1" customHeight="1">
      <c r="A146" s="148">
        <v>135</v>
      </c>
      <c r="B146" s="126" t="s">
        <v>492</v>
      </c>
      <c r="C146" s="126" t="s">
        <v>124</v>
      </c>
      <c r="D146" s="114" t="s">
        <v>41</v>
      </c>
      <c r="E146" s="153"/>
      <c r="F146" s="51">
        <v>94</v>
      </c>
      <c r="G146" s="153"/>
      <c r="H146" s="45"/>
      <c r="I146" s="138"/>
      <c r="J146" s="138"/>
      <c r="K146" s="138"/>
      <c r="L146" s="50"/>
    </row>
    <row r="147" spans="1:12" s="41" customFormat="1" ht="12.75" hidden="1" customHeight="1">
      <c r="A147" s="148">
        <v>136</v>
      </c>
      <c r="B147" s="118" t="s">
        <v>493</v>
      </c>
      <c r="C147" s="118" t="s">
        <v>475</v>
      </c>
      <c r="D147" s="114" t="s">
        <v>37</v>
      </c>
      <c r="E147" s="153"/>
      <c r="F147" s="51">
        <v>95</v>
      </c>
      <c r="G147" s="153"/>
      <c r="H147" s="45"/>
      <c r="I147" s="138"/>
      <c r="J147" s="138"/>
      <c r="K147" s="138"/>
      <c r="L147" s="50"/>
    </row>
    <row r="148" spans="1:12" s="41" customFormat="1" ht="12.75" hidden="1" customHeight="1">
      <c r="A148" s="148">
        <v>137</v>
      </c>
      <c r="B148" s="118" t="s">
        <v>495</v>
      </c>
      <c r="C148" s="118" t="s">
        <v>57</v>
      </c>
      <c r="D148" s="114" t="s">
        <v>41</v>
      </c>
      <c r="E148" s="153"/>
      <c r="F148" s="51">
        <v>99</v>
      </c>
      <c r="G148" s="153"/>
      <c r="H148" s="51"/>
      <c r="I148" s="138"/>
      <c r="J148" s="138"/>
      <c r="K148" s="138"/>
      <c r="L148" s="50"/>
    </row>
    <row r="149" spans="1:12" s="41" customFormat="1" ht="12.75" hidden="1" customHeight="1">
      <c r="A149" s="148">
        <v>139</v>
      </c>
      <c r="B149" s="118" t="s">
        <v>500</v>
      </c>
      <c r="C149" s="118" t="s">
        <v>475</v>
      </c>
      <c r="D149" s="114" t="s">
        <v>43</v>
      </c>
      <c r="E149" s="153"/>
      <c r="F149" s="51">
        <v>105</v>
      </c>
      <c r="G149" s="153"/>
      <c r="H149" s="45"/>
      <c r="I149" s="138"/>
      <c r="J149" s="138"/>
      <c r="K149" s="138"/>
      <c r="L149" s="50"/>
    </row>
    <row r="150" spans="1:12" s="41" customFormat="1" ht="12.75" hidden="1" customHeight="1">
      <c r="A150" s="148">
        <v>140</v>
      </c>
      <c r="B150" s="118" t="s">
        <v>501</v>
      </c>
      <c r="C150" s="118" t="s">
        <v>67</v>
      </c>
      <c r="D150" s="114" t="s">
        <v>44</v>
      </c>
      <c r="E150" s="153"/>
      <c r="F150" s="51">
        <v>109</v>
      </c>
      <c r="G150" s="153"/>
      <c r="H150" s="45"/>
      <c r="I150" s="138"/>
      <c r="J150" s="138"/>
      <c r="K150" s="138"/>
      <c r="L150" s="50"/>
    </row>
    <row r="151" spans="1:12" s="41" customFormat="1" ht="12.75" hidden="1" customHeight="1">
      <c r="A151" s="148">
        <v>141</v>
      </c>
      <c r="B151" s="142" t="s">
        <v>503</v>
      </c>
      <c r="C151" s="142" t="s">
        <v>124</v>
      </c>
      <c r="D151" s="114" t="s">
        <v>42</v>
      </c>
      <c r="E151" s="153"/>
      <c r="F151" s="51">
        <v>112</v>
      </c>
      <c r="G151" s="153"/>
      <c r="H151" s="45"/>
      <c r="I151" s="138"/>
      <c r="J151" s="138"/>
      <c r="K151" s="138"/>
      <c r="L151" s="50"/>
    </row>
    <row r="152" spans="1:12" s="41" customFormat="1" ht="12.75" hidden="1" customHeight="1">
      <c r="A152" s="148">
        <v>142</v>
      </c>
      <c r="B152" s="118" t="s">
        <v>504</v>
      </c>
      <c r="C152" s="118" t="s">
        <v>107</v>
      </c>
      <c r="D152" s="114" t="s">
        <v>42</v>
      </c>
      <c r="E152" s="153"/>
      <c r="F152" s="51">
        <v>113</v>
      </c>
      <c r="G152" s="153"/>
      <c r="H152" s="45"/>
      <c r="I152" s="138"/>
      <c r="J152" s="138"/>
      <c r="K152" s="138"/>
      <c r="L152" s="50"/>
    </row>
    <row r="153" spans="1:12" s="41" customFormat="1" ht="12.75" hidden="1" customHeight="1">
      <c r="A153" s="148">
        <v>143</v>
      </c>
      <c r="B153" s="118" t="s">
        <v>550</v>
      </c>
      <c r="C153" s="118" t="s">
        <v>455</v>
      </c>
      <c r="D153" s="124" t="s">
        <v>39</v>
      </c>
      <c r="E153" s="153"/>
      <c r="F153" s="153"/>
      <c r="G153" s="65">
        <v>5</v>
      </c>
      <c r="H153" s="65"/>
      <c r="I153" s="138"/>
      <c r="J153" s="138"/>
      <c r="K153" s="138"/>
      <c r="L153" s="50"/>
    </row>
    <row r="154" spans="1:12" s="41" customFormat="1" ht="12.75" hidden="1" customHeight="1">
      <c r="A154" s="148">
        <v>144</v>
      </c>
      <c r="B154" s="118" t="s">
        <v>551</v>
      </c>
      <c r="C154" s="118" t="s">
        <v>455</v>
      </c>
      <c r="D154" s="124" t="s">
        <v>37</v>
      </c>
      <c r="E154" s="153"/>
      <c r="F154" s="153"/>
      <c r="G154" s="65">
        <v>6</v>
      </c>
      <c r="H154" s="65"/>
      <c r="I154" s="138"/>
      <c r="J154" s="138"/>
      <c r="K154" s="138"/>
      <c r="L154" s="50"/>
    </row>
    <row r="155" spans="1:12" s="41" customFormat="1" ht="12.75" hidden="1" customHeight="1">
      <c r="A155" s="148">
        <v>145</v>
      </c>
      <c r="B155" s="126" t="s">
        <v>552</v>
      </c>
      <c r="C155" s="126" t="s">
        <v>53</v>
      </c>
      <c r="D155" s="115" t="s">
        <v>37</v>
      </c>
      <c r="E155" s="153"/>
      <c r="F155" s="153"/>
      <c r="G155" s="65">
        <v>59</v>
      </c>
      <c r="H155" s="65"/>
      <c r="I155" s="138"/>
      <c r="J155" s="138"/>
      <c r="K155" s="138"/>
      <c r="L155" s="50"/>
    </row>
    <row r="156" spans="1:12" s="41" customFormat="1" ht="12.75" hidden="1" customHeight="1">
      <c r="A156" s="148">
        <v>146</v>
      </c>
      <c r="B156" s="118" t="s">
        <v>553</v>
      </c>
      <c r="C156" s="118" t="s">
        <v>48</v>
      </c>
      <c r="D156" s="124" t="s">
        <v>37</v>
      </c>
      <c r="E156" s="153"/>
      <c r="F156" s="153"/>
      <c r="G156" s="65">
        <v>7</v>
      </c>
      <c r="H156" s="65"/>
      <c r="I156" s="138"/>
      <c r="J156" s="138"/>
      <c r="K156" s="138"/>
      <c r="L156" s="50"/>
    </row>
    <row r="157" spans="1:12" s="41" customFormat="1" ht="12.75" hidden="1" customHeight="1">
      <c r="A157" s="148">
        <v>147</v>
      </c>
      <c r="B157" s="142" t="s">
        <v>554</v>
      </c>
      <c r="C157" s="142" t="s">
        <v>48</v>
      </c>
      <c r="D157" s="4" t="s">
        <v>36</v>
      </c>
      <c r="E157" s="153"/>
      <c r="F157" s="153"/>
      <c r="G157" s="65">
        <v>9</v>
      </c>
      <c r="H157" s="122"/>
      <c r="I157" s="138"/>
      <c r="J157" s="138"/>
      <c r="K157" s="138"/>
      <c r="L157" s="50"/>
    </row>
    <row r="158" spans="1:12" s="41" customFormat="1" ht="12.75" hidden="1" customHeight="1">
      <c r="A158" s="148">
        <v>148</v>
      </c>
      <c r="B158" s="126" t="s">
        <v>555</v>
      </c>
      <c r="C158" s="126" t="s">
        <v>79</v>
      </c>
      <c r="D158" s="115" t="s">
        <v>41</v>
      </c>
      <c r="E158" s="153"/>
      <c r="F158" s="153"/>
      <c r="G158" s="65">
        <v>93</v>
      </c>
      <c r="H158" s="65"/>
      <c r="I158" s="138"/>
      <c r="J158" s="138"/>
      <c r="K158" s="138"/>
      <c r="L158" s="50"/>
    </row>
    <row r="159" spans="1:12" s="41" customFormat="1" ht="12.75" hidden="1" customHeight="1">
      <c r="A159" s="148">
        <v>150</v>
      </c>
      <c r="B159" s="118" t="s">
        <v>557</v>
      </c>
      <c r="C159" s="118" t="s">
        <v>133</v>
      </c>
      <c r="D159" s="124" t="s">
        <v>38</v>
      </c>
      <c r="E159" s="153"/>
      <c r="F159" s="153"/>
      <c r="G159" s="65">
        <v>75</v>
      </c>
      <c r="H159" s="65"/>
      <c r="I159" s="138"/>
      <c r="J159" s="138"/>
      <c r="K159" s="138"/>
      <c r="L159" s="50"/>
    </row>
    <row r="160" spans="1:12" s="41" customFormat="1" ht="12.75" hidden="1" customHeight="1">
      <c r="A160" s="148">
        <v>151</v>
      </c>
      <c r="B160" s="126" t="s">
        <v>558</v>
      </c>
      <c r="C160" s="126" t="s">
        <v>69</v>
      </c>
      <c r="D160" s="115" t="s">
        <v>36</v>
      </c>
      <c r="E160" s="153"/>
      <c r="F160" s="153"/>
      <c r="G160" s="65">
        <v>13</v>
      </c>
      <c r="H160" s="65"/>
      <c r="I160" s="138"/>
      <c r="J160" s="138"/>
      <c r="K160" s="138"/>
      <c r="L160" s="50"/>
    </row>
    <row r="161" spans="1:12" s="41" customFormat="1" ht="12.75" hidden="1" customHeight="1">
      <c r="A161" s="148">
        <v>152</v>
      </c>
      <c r="B161" s="126" t="s">
        <v>559</v>
      </c>
      <c r="C161" s="126" t="s">
        <v>69</v>
      </c>
      <c r="D161" s="115" t="s">
        <v>39</v>
      </c>
      <c r="E161" s="153"/>
      <c r="F161" s="153"/>
      <c r="G161" s="65">
        <v>26</v>
      </c>
      <c r="H161" s="65"/>
      <c r="I161" s="138"/>
      <c r="J161" s="138"/>
      <c r="K161" s="138"/>
      <c r="L161" s="50"/>
    </row>
    <row r="162" spans="1:12" s="41" customFormat="1" ht="12.75" hidden="1" customHeight="1">
      <c r="A162" s="148">
        <v>153</v>
      </c>
      <c r="B162" s="118" t="s">
        <v>560</v>
      </c>
      <c r="C162" s="118" t="s">
        <v>69</v>
      </c>
      <c r="D162" s="124" t="s">
        <v>37</v>
      </c>
      <c r="E162" s="153"/>
      <c r="F162" s="153"/>
      <c r="G162" s="65">
        <v>64</v>
      </c>
      <c r="H162" s="65"/>
      <c r="I162" s="138"/>
      <c r="J162" s="138"/>
      <c r="K162" s="138"/>
      <c r="L162" s="50"/>
    </row>
    <row r="163" spans="1:12" s="41" customFormat="1" ht="12.75" hidden="1" customHeight="1">
      <c r="A163" s="148">
        <v>154</v>
      </c>
      <c r="B163" s="118" t="s">
        <v>561</v>
      </c>
      <c r="C163" s="118" t="s">
        <v>62</v>
      </c>
      <c r="D163" s="124" t="s">
        <v>37</v>
      </c>
      <c r="E163" s="153"/>
      <c r="F163" s="153"/>
      <c r="G163" s="65">
        <v>22</v>
      </c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156</v>
      </c>
      <c r="B164" s="118" t="s">
        <v>563</v>
      </c>
      <c r="C164" s="118" t="s">
        <v>62</v>
      </c>
      <c r="D164" s="124" t="s">
        <v>42</v>
      </c>
      <c r="E164" s="153"/>
      <c r="F164" s="153"/>
      <c r="G164" s="65">
        <v>77</v>
      </c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157</v>
      </c>
      <c r="B165" s="118" t="s">
        <v>564</v>
      </c>
      <c r="C165" s="118" t="s">
        <v>182</v>
      </c>
      <c r="D165" s="124" t="s">
        <v>38</v>
      </c>
      <c r="E165" s="153"/>
      <c r="F165" s="153"/>
      <c r="G165" s="65">
        <v>41</v>
      </c>
      <c r="H165" s="65"/>
      <c r="I165" s="138"/>
      <c r="J165" s="138"/>
      <c r="K165" s="138"/>
      <c r="L165" s="50"/>
    </row>
    <row r="166" spans="1:12" s="41" customFormat="1" ht="12.75" hidden="1" customHeight="1">
      <c r="A166" s="148">
        <v>158</v>
      </c>
      <c r="B166" s="118" t="s">
        <v>565</v>
      </c>
      <c r="C166" s="118" t="s">
        <v>52</v>
      </c>
      <c r="D166" s="124" t="s">
        <v>38</v>
      </c>
      <c r="E166" s="153"/>
      <c r="F166" s="153"/>
      <c r="G166" s="65">
        <v>92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160</v>
      </c>
      <c r="B167" s="118" t="s">
        <v>567</v>
      </c>
      <c r="C167" s="118" t="s">
        <v>124</v>
      </c>
      <c r="D167" s="124" t="s">
        <v>38</v>
      </c>
      <c r="E167" s="153"/>
      <c r="F167" s="153"/>
      <c r="G167" s="65">
        <v>89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163</v>
      </c>
      <c r="B168" s="118" t="s">
        <v>570</v>
      </c>
      <c r="C168" s="118" t="s">
        <v>47</v>
      </c>
      <c r="D168" s="124" t="s">
        <v>41</v>
      </c>
      <c r="E168" s="153"/>
      <c r="F168" s="153"/>
      <c r="G168" s="65">
        <v>73</v>
      </c>
      <c r="H168" s="65"/>
      <c r="I168" s="138"/>
      <c r="J168" s="138"/>
      <c r="K168" s="138"/>
      <c r="L168" s="50"/>
    </row>
    <row r="169" spans="1:12" s="41" customFormat="1" ht="12.75" hidden="1" customHeight="1">
      <c r="A169" s="148">
        <v>165</v>
      </c>
      <c r="B169" s="118" t="s">
        <v>572</v>
      </c>
      <c r="C169" s="118" t="s">
        <v>77</v>
      </c>
      <c r="D169" s="124" t="s">
        <v>36</v>
      </c>
      <c r="E169" s="153"/>
      <c r="F169" s="153"/>
      <c r="G169" s="65">
        <v>49</v>
      </c>
      <c r="H169" s="65"/>
      <c r="I169" s="138"/>
      <c r="J169" s="138"/>
      <c r="K169" s="138"/>
      <c r="L169" s="50"/>
    </row>
    <row r="170" spans="1:12" s="41" customFormat="1" ht="12.75" hidden="1" customHeight="1">
      <c r="A170" s="148">
        <v>166</v>
      </c>
      <c r="B170" s="118" t="s">
        <v>573</v>
      </c>
      <c r="C170" s="118" t="s">
        <v>71</v>
      </c>
      <c r="D170" s="124" t="s">
        <v>39</v>
      </c>
      <c r="E170" s="153"/>
      <c r="F170" s="153"/>
      <c r="G170" s="65">
        <v>52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167</v>
      </c>
      <c r="B171" s="118" t="s">
        <v>574</v>
      </c>
      <c r="C171" s="118" t="s">
        <v>71</v>
      </c>
      <c r="D171" s="124" t="s">
        <v>35</v>
      </c>
      <c r="E171" s="153"/>
      <c r="F171" s="153"/>
      <c r="G171" s="65">
        <v>65</v>
      </c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169</v>
      </c>
      <c r="B172" s="118" t="s">
        <v>576</v>
      </c>
      <c r="C172" s="118" t="s">
        <v>134</v>
      </c>
      <c r="D172" s="124" t="s">
        <v>37</v>
      </c>
      <c r="E172" s="153"/>
      <c r="F172" s="153"/>
      <c r="G172" s="65">
        <v>81</v>
      </c>
      <c r="H172" s="65"/>
      <c r="I172" s="138"/>
      <c r="J172" s="138"/>
      <c r="K172" s="138"/>
      <c r="L172" s="50"/>
    </row>
    <row r="173" spans="1:12" s="41" customFormat="1" ht="12.75" hidden="1" customHeight="1">
      <c r="A173" s="148">
        <v>171</v>
      </c>
      <c r="B173" s="108" t="s">
        <v>267</v>
      </c>
      <c r="C173" s="108" t="s">
        <v>67</v>
      </c>
      <c r="D173" s="114" t="s">
        <v>39</v>
      </c>
      <c r="E173" s="45">
        <v>7</v>
      </c>
      <c r="F173" s="153"/>
      <c r="G173" s="153"/>
      <c r="H173" s="45"/>
      <c r="I173" s="138"/>
      <c r="J173" s="138"/>
      <c r="K173" s="138"/>
      <c r="L173" s="50"/>
    </row>
    <row r="174" spans="1:12" s="41" customFormat="1" ht="12.75" hidden="1" customHeight="1">
      <c r="A174" s="148">
        <v>172</v>
      </c>
      <c r="B174" s="108" t="s">
        <v>271</v>
      </c>
      <c r="C174" s="108" t="s">
        <v>53</v>
      </c>
      <c r="D174" s="114" t="s">
        <v>37</v>
      </c>
      <c r="E174" s="45">
        <v>11</v>
      </c>
      <c r="F174" s="153"/>
      <c r="G174" s="153"/>
      <c r="H174" s="45"/>
      <c r="I174" s="138"/>
      <c r="J174" s="138"/>
      <c r="K174" s="138"/>
      <c r="L174" s="50"/>
    </row>
    <row r="175" spans="1:12" s="41" customFormat="1" ht="12.75" hidden="1" customHeight="1">
      <c r="A175" s="148">
        <v>173</v>
      </c>
      <c r="B175" s="108" t="s">
        <v>279</v>
      </c>
      <c r="C175" s="108" t="s">
        <v>75</v>
      </c>
      <c r="D175" s="124" t="s">
        <v>38</v>
      </c>
      <c r="E175" s="45">
        <v>19</v>
      </c>
      <c r="F175" s="153"/>
      <c r="G175" s="153"/>
      <c r="H175" s="65"/>
      <c r="I175" s="138"/>
      <c r="J175" s="138"/>
      <c r="K175" s="138"/>
      <c r="L175" s="50"/>
    </row>
    <row r="176" spans="1:12" s="41" customFormat="1" ht="12.75" hidden="1" customHeight="1">
      <c r="A176" s="148">
        <v>175</v>
      </c>
      <c r="B176" s="108" t="s">
        <v>282</v>
      </c>
      <c r="C176" s="108" t="s">
        <v>48</v>
      </c>
      <c r="D176" s="115" t="s">
        <v>37</v>
      </c>
      <c r="E176" s="65">
        <v>22</v>
      </c>
      <c r="F176" s="153"/>
      <c r="G176" s="153"/>
      <c r="H176" s="65"/>
      <c r="I176" s="138"/>
      <c r="J176" s="138"/>
      <c r="K176" s="138"/>
      <c r="L176" s="50"/>
    </row>
    <row r="177" spans="1:12" s="41" customFormat="1" ht="12.75" hidden="1" customHeight="1">
      <c r="A177" s="148">
        <v>176</v>
      </c>
      <c r="B177" s="108" t="s">
        <v>289</v>
      </c>
      <c r="C177" s="108" t="s">
        <v>60</v>
      </c>
      <c r="D177" s="114" t="s">
        <v>37</v>
      </c>
      <c r="E177" s="65">
        <v>29</v>
      </c>
      <c r="F177" s="153"/>
      <c r="G177" s="153"/>
      <c r="H177" s="45"/>
      <c r="I177" s="138"/>
      <c r="J177" s="138"/>
      <c r="K177" s="138"/>
      <c r="L177" s="50"/>
    </row>
    <row r="178" spans="1:12" s="41" customFormat="1" ht="12.75" hidden="1" customHeight="1">
      <c r="A178" s="148">
        <v>178</v>
      </c>
      <c r="B178" s="108" t="s">
        <v>293</v>
      </c>
      <c r="C178" s="108" t="s">
        <v>107</v>
      </c>
      <c r="D178" s="114" t="s">
        <v>41</v>
      </c>
      <c r="E178" s="65">
        <v>33</v>
      </c>
      <c r="F178" s="153"/>
      <c r="G178" s="153"/>
      <c r="H178" s="45"/>
      <c r="I178" s="138"/>
      <c r="J178" s="138"/>
      <c r="K178" s="138"/>
      <c r="L178" s="50"/>
    </row>
    <row r="179" spans="1:12" s="41" customFormat="1" ht="12.75" hidden="1" customHeight="1">
      <c r="A179" s="148">
        <v>179</v>
      </c>
      <c r="B179" s="108" t="s">
        <v>295</v>
      </c>
      <c r="C179" s="108" t="s">
        <v>73</v>
      </c>
      <c r="D179" s="114" t="s">
        <v>36</v>
      </c>
      <c r="E179" s="45">
        <v>35</v>
      </c>
      <c r="F179" s="153"/>
      <c r="G179" s="153"/>
      <c r="H179" s="45"/>
      <c r="I179" s="138"/>
      <c r="J179" s="138"/>
      <c r="K179" s="138"/>
      <c r="L179" s="50"/>
    </row>
    <row r="180" spans="1:12" s="41" customFormat="1" ht="12.75" hidden="1" customHeight="1">
      <c r="A180" s="148">
        <v>180</v>
      </c>
      <c r="B180" s="108" t="s">
        <v>299</v>
      </c>
      <c r="C180" s="108" t="s">
        <v>52</v>
      </c>
      <c r="D180" s="114" t="s">
        <v>37</v>
      </c>
      <c r="E180" s="45">
        <v>39</v>
      </c>
      <c r="F180" s="153"/>
      <c r="G180" s="153"/>
      <c r="H180" s="45"/>
      <c r="I180" s="138"/>
      <c r="J180" s="138"/>
      <c r="K180" s="138"/>
      <c r="L180" s="50"/>
    </row>
    <row r="181" spans="1:12" s="41" customFormat="1" ht="12.75" hidden="1" customHeight="1">
      <c r="A181" s="148">
        <v>181</v>
      </c>
      <c r="B181" s="108" t="s">
        <v>316</v>
      </c>
      <c r="C181" s="108" t="s">
        <v>49</v>
      </c>
      <c r="D181" s="114" t="s">
        <v>35</v>
      </c>
      <c r="E181" s="65">
        <v>56</v>
      </c>
      <c r="F181" s="153"/>
      <c r="G181" s="153"/>
      <c r="H181" s="45"/>
      <c r="I181" s="138"/>
      <c r="J181" s="138"/>
      <c r="K181" s="138"/>
      <c r="L181" s="50"/>
    </row>
    <row r="182" spans="1:12" s="41" customFormat="1" ht="12.75" hidden="1" customHeight="1">
      <c r="A182" s="148">
        <v>182</v>
      </c>
      <c r="B182" s="108" t="s">
        <v>313</v>
      </c>
      <c r="C182" s="108" t="s">
        <v>47</v>
      </c>
      <c r="D182" s="114" t="s">
        <v>42</v>
      </c>
      <c r="E182" s="45">
        <v>53</v>
      </c>
      <c r="F182" s="153"/>
      <c r="G182" s="153"/>
      <c r="H182" s="45"/>
      <c r="I182" s="138"/>
      <c r="J182" s="138"/>
      <c r="K182" s="138"/>
      <c r="L182" s="50"/>
    </row>
    <row r="183" spans="1:12" s="41" customFormat="1" ht="12.75" hidden="1" customHeight="1">
      <c r="A183" s="148">
        <v>183</v>
      </c>
      <c r="B183" s="108" t="s">
        <v>309</v>
      </c>
      <c r="C183" s="108" t="s">
        <v>60</v>
      </c>
      <c r="D183" s="114" t="s">
        <v>39</v>
      </c>
      <c r="E183" s="45">
        <v>49</v>
      </c>
      <c r="F183" s="153"/>
      <c r="G183" s="153"/>
      <c r="H183" s="45"/>
      <c r="I183" s="138"/>
      <c r="J183" s="138"/>
      <c r="K183" s="138"/>
      <c r="L183" s="50"/>
    </row>
    <row r="184" spans="1:12" s="41" customFormat="1" ht="12.75" hidden="1" customHeight="1">
      <c r="A184" s="148">
        <v>184</v>
      </c>
      <c r="B184" s="108" t="s">
        <v>307</v>
      </c>
      <c r="C184" s="108" t="s">
        <v>48</v>
      </c>
      <c r="D184" s="114" t="s">
        <v>36</v>
      </c>
      <c r="E184" s="45">
        <v>47</v>
      </c>
      <c r="F184" s="153"/>
      <c r="G184" s="153"/>
      <c r="H184" s="45"/>
      <c r="I184" s="138"/>
      <c r="J184" s="138"/>
      <c r="K184" s="138"/>
      <c r="L184" s="50"/>
    </row>
    <row r="185" spans="1:12" s="41" customFormat="1" ht="12.75" hidden="1" customHeight="1">
      <c r="A185" s="148">
        <v>185</v>
      </c>
      <c r="B185" s="108" t="s">
        <v>322</v>
      </c>
      <c r="C185" s="108" t="s">
        <v>61</v>
      </c>
      <c r="D185" s="124" t="s">
        <v>42</v>
      </c>
      <c r="E185" s="45">
        <v>62</v>
      </c>
      <c r="F185" s="153"/>
      <c r="G185" s="153"/>
      <c r="H185" s="65"/>
      <c r="I185" s="138"/>
      <c r="J185" s="138"/>
      <c r="K185" s="138"/>
      <c r="L185" s="50"/>
    </row>
    <row r="186" spans="1:12" s="41" customFormat="1" ht="12.75" hidden="1" customHeight="1">
      <c r="A186" s="148">
        <v>186</v>
      </c>
      <c r="B186" s="108" t="s">
        <v>323</v>
      </c>
      <c r="C186" s="108" t="s">
        <v>49</v>
      </c>
      <c r="D186" s="114" t="s">
        <v>35</v>
      </c>
      <c r="E186" s="65">
        <v>63</v>
      </c>
      <c r="F186" s="153"/>
      <c r="G186" s="153"/>
      <c r="H186" s="45"/>
      <c r="I186" s="138"/>
      <c r="J186" s="138"/>
      <c r="K186" s="138"/>
      <c r="L186" s="50"/>
    </row>
    <row r="187" spans="1:12" s="41" customFormat="1" ht="12.75" hidden="1" customHeight="1">
      <c r="A187" s="148">
        <v>187</v>
      </c>
      <c r="B187" s="108" t="s">
        <v>316</v>
      </c>
      <c r="C187" s="108" t="s">
        <v>49</v>
      </c>
      <c r="D187" s="114" t="s">
        <v>35</v>
      </c>
      <c r="E187" s="65">
        <v>56</v>
      </c>
      <c r="F187" s="153"/>
      <c r="G187" s="153"/>
      <c r="H187" s="45"/>
      <c r="I187" s="138"/>
      <c r="J187" s="138"/>
      <c r="K187" s="138"/>
      <c r="L187" s="50"/>
    </row>
    <row r="188" spans="1:12" s="41" customFormat="1" ht="12.75" hidden="1" customHeight="1">
      <c r="A188" s="148">
        <v>188</v>
      </c>
      <c r="B188" s="108" t="s">
        <v>313</v>
      </c>
      <c r="C188" s="108" t="s">
        <v>47</v>
      </c>
      <c r="D188" s="114" t="s">
        <v>42</v>
      </c>
      <c r="E188" s="45">
        <v>53</v>
      </c>
      <c r="F188" s="153"/>
      <c r="G188" s="153"/>
      <c r="H188" s="45"/>
      <c r="I188" s="138"/>
      <c r="J188" s="138"/>
      <c r="K188" s="138"/>
      <c r="L188" s="50"/>
    </row>
    <row r="189" spans="1:12" s="41" customFormat="1" ht="12.75" hidden="1" customHeight="1">
      <c r="A189" s="148">
        <v>189</v>
      </c>
      <c r="B189" s="108" t="s">
        <v>309</v>
      </c>
      <c r="C189" s="108" t="s">
        <v>60</v>
      </c>
      <c r="D189" s="114" t="s">
        <v>39</v>
      </c>
      <c r="E189" s="45">
        <v>49</v>
      </c>
      <c r="F189" s="153"/>
      <c r="G189" s="153"/>
      <c r="H189" s="45"/>
      <c r="I189" s="138"/>
      <c r="J189" s="138"/>
      <c r="K189" s="138"/>
      <c r="L189" s="50"/>
    </row>
    <row r="190" spans="1:12" s="41" customFormat="1" ht="12.75" hidden="1" customHeight="1">
      <c r="A190" s="148">
        <v>190</v>
      </c>
      <c r="B190" s="108" t="s">
        <v>307</v>
      </c>
      <c r="C190" s="108" t="s">
        <v>48</v>
      </c>
      <c r="D190" s="114" t="s">
        <v>36</v>
      </c>
      <c r="E190" s="45">
        <v>47</v>
      </c>
      <c r="F190" s="153"/>
      <c r="G190" s="153"/>
      <c r="H190" s="45"/>
      <c r="I190" s="138"/>
      <c r="J190" s="138"/>
      <c r="K190" s="138"/>
      <c r="L190" s="50"/>
    </row>
    <row r="191" spans="1:12" s="41" customFormat="1" ht="12.75" hidden="1" customHeight="1">
      <c r="A191" s="148">
        <v>191</v>
      </c>
      <c r="B191" s="108" t="s">
        <v>322</v>
      </c>
      <c r="C191" s="108" t="s">
        <v>61</v>
      </c>
      <c r="D191" s="124" t="s">
        <v>42</v>
      </c>
      <c r="E191" s="45">
        <v>62</v>
      </c>
      <c r="F191" s="153"/>
      <c r="G191" s="153"/>
      <c r="H191" s="65"/>
      <c r="I191" s="138"/>
      <c r="J191" s="138"/>
      <c r="K191" s="138"/>
      <c r="L191" s="50"/>
    </row>
    <row r="192" spans="1:12" s="41" customFormat="1" ht="12.75" hidden="1" customHeight="1">
      <c r="A192" s="148">
        <v>192</v>
      </c>
      <c r="B192" s="108" t="s">
        <v>323</v>
      </c>
      <c r="C192" s="108" t="s">
        <v>49</v>
      </c>
      <c r="D192" s="114" t="s">
        <v>35</v>
      </c>
      <c r="E192" s="65">
        <v>63</v>
      </c>
      <c r="F192" s="153"/>
      <c r="G192" s="153"/>
      <c r="H192" s="45"/>
      <c r="I192" s="138"/>
      <c r="J192" s="138"/>
      <c r="K192" s="138"/>
      <c r="L192" s="50"/>
    </row>
    <row r="193" spans="1:12" s="41" customFormat="1" ht="12.75" hidden="1" customHeight="1">
      <c r="A193" s="148">
        <v>193</v>
      </c>
      <c r="B193" s="116" t="s">
        <v>325</v>
      </c>
      <c r="C193" s="108" t="s">
        <v>48</v>
      </c>
      <c r="D193" s="124" t="s">
        <v>37</v>
      </c>
      <c r="E193" s="65">
        <v>65</v>
      </c>
      <c r="F193" s="153"/>
      <c r="G193" s="153"/>
      <c r="H193" s="65"/>
      <c r="I193" s="138"/>
      <c r="J193" s="138"/>
      <c r="K193" s="138"/>
      <c r="L193" s="50"/>
    </row>
    <row r="194" spans="1:12" s="41" customFormat="1" ht="12.75" hidden="1" customHeight="1">
      <c r="A194" s="148">
        <v>194</v>
      </c>
      <c r="B194" s="108" t="s">
        <v>327</v>
      </c>
      <c r="C194" s="108" t="s">
        <v>107</v>
      </c>
      <c r="D194" s="114" t="s">
        <v>39</v>
      </c>
      <c r="E194" s="65">
        <v>67</v>
      </c>
      <c r="F194" s="153"/>
      <c r="G194" s="153"/>
      <c r="H194" s="51"/>
      <c r="I194" s="138"/>
      <c r="J194" s="138"/>
      <c r="K194" s="138"/>
      <c r="L194" s="50"/>
    </row>
    <row r="195" spans="1:12" s="41" customFormat="1" ht="12.75" hidden="1" customHeight="1">
      <c r="A195" s="148">
        <v>196</v>
      </c>
      <c r="B195" s="108" t="s">
        <v>331</v>
      </c>
      <c r="C195" s="108" t="s">
        <v>60</v>
      </c>
      <c r="D195" s="115" t="s">
        <v>41</v>
      </c>
      <c r="E195" s="65">
        <v>71</v>
      </c>
      <c r="F195" s="153"/>
      <c r="G195" s="153"/>
      <c r="H195" s="65"/>
      <c r="I195" s="138"/>
      <c r="J195" s="138"/>
      <c r="K195" s="138"/>
      <c r="L195" s="50"/>
    </row>
    <row r="196" spans="1:12" s="41" customFormat="1" ht="12.75" hidden="1" customHeight="1">
      <c r="A196" s="148">
        <v>197</v>
      </c>
      <c r="B196" s="108" t="s">
        <v>332</v>
      </c>
      <c r="C196" s="108" t="s">
        <v>81</v>
      </c>
      <c r="D196" s="114" t="s">
        <v>41</v>
      </c>
      <c r="E196" s="45">
        <v>72</v>
      </c>
      <c r="F196" s="153"/>
      <c r="G196" s="153"/>
      <c r="H196" s="45"/>
      <c r="I196" s="138"/>
      <c r="J196" s="138"/>
      <c r="K196" s="138"/>
      <c r="L196" s="50"/>
    </row>
    <row r="197" spans="1:12" s="41" customFormat="1" ht="12.75" hidden="1" customHeight="1">
      <c r="A197" s="148">
        <v>198</v>
      </c>
      <c r="B197" s="108" t="s">
        <v>333</v>
      </c>
      <c r="C197" s="108" t="s">
        <v>48</v>
      </c>
      <c r="D197" s="114" t="s">
        <v>36</v>
      </c>
      <c r="E197" s="45">
        <v>73</v>
      </c>
      <c r="F197" s="153"/>
      <c r="G197" s="153"/>
      <c r="H197" s="45"/>
      <c r="I197" s="138"/>
      <c r="J197" s="138"/>
      <c r="K197" s="138"/>
      <c r="L197" s="101"/>
    </row>
    <row r="198" spans="1:12" s="41" customFormat="1" ht="13.5" hidden="1" customHeight="1">
      <c r="A198" s="148">
        <v>199</v>
      </c>
      <c r="B198" s="108" t="s">
        <v>335</v>
      </c>
      <c r="C198" s="108" t="s">
        <v>60</v>
      </c>
      <c r="D198" s="124" t="s">
        <v>39</v>
      </c>
      <c r="E198" s="45">
        <v>75</v>
      </c>
      <c r="F198" s="153"/>
      <c r="G198" s="153"/>
      <c r="H198" s="65"/>
      <c r="I198" s="138"/>
      <c r="J198" s="138"/>
      <c r="K198" s="138"/>
      <c r="L198" s="102"/>
    </row>
    <row r="199" spans="1:12" s="41" customFormat="1" ht="12.75" hidden="1" customHeight="1">
      <c r="A199" s="148">
        <v>200</v>
      </c>
      <c r="B199" s="108" t="s">
        <v>338</v>
      </c>
      <c r="C199" s="108" t="s">
        <v>67</v>
      </c>
      <c r="D199" s="114" t="s">
        <v>39</v>
      </c>
      <c r="E199" s="65">
        <v>78</v>
      </c>
      <c r="F199" s="153"/>
      <c r="G199" s="153"/>
      <c r="H199" s="45"/>
      <c r="I199" s="138"/>
      <c r="J199" s="138"/>
      <c r="K199" s="138"/>
      <c r="L199" s="102"/>
    </row>
    <row r="200" spans="1:12" s="41" customFormat="1" ht="12.75" hidden="1" customHeight="1">
      <c r="A200" s="148">
        <v>201</v>
      </c>
      <c r="B200" s="108" t="s">
        <v>345</v>
      </c>
      <c r="C200" s="108" t="s">
        <v>48</v>
      </c>
      <c r="D200" s="114" t="s">
        <v>36</v>
      </c>
      <c r="E200" s="65">
        <v>85</v>
      </c>
      <c r="F200" s="153"/>
      <c r="G200" s="153"/>
      <c r="H200" s="45"/>
      <c r="I200" s="138"/>
      <c r="J200" s="138"/>
      <c r="K200" s="138"/>
      <c r="L200" s="102"/>
    </row>
    <row r="201" spans="1:12" ht="15" customHeight="1">
      <c r="A201" s="205"/>
      <c r="B201" s="192" t="s">
        <v>1149</v>
      </c>
      <c r="C201" s="192" t="s">
        <v>66</v>
      </c>
      <c r="D201" s="114" t="s">
        <v>896</v>
      </c>
      <c r="E201" s="150"/>
      <c r="F201" s="150"/>
      <c r="G201" s="65">
        <v>11</v>
      </c>
      <c r="H201" s="150"/>
      <c r="I201" s="223"/>
      <c r="J201" s="223"/>
      <c r="K201" s="223"/>
      <c r="L201" s="50"/>
    </row>
    <row r="202" spans="1:12" ht="15" customHeight="1">
      <c r="A202" s="205"/>
      <c r="B202" s="192" t="s">
        <v>1181</v>
      </c>
      <c r="C202" s="180" t="s">
        <v>62</v>
      </c>
      <c r="D202" s="114" t="s">
        <v>896</v>
      </c>
      <c r="E202" s="223"/>
      <c r="F202" s="223"/>
      <c r="G202" s="223"/>
      <c r="H202" s="122">
        <v>11</v>
      </c>
      <c r="I202" s="223"/>
      <c r="J202" s="223"/>
      <c r="K202" s="223"/>
      <c r="L202" s="50"/>
    </row>
    <row r="203" spans="1:12" ht="15" customHeight="1">
      <c r="A203" s="205"/>
      <c r="B203" s="108" t="s">
        <v>863</v>
      </c>
      <c r="C203" s="177" t="s">
        <v>52</v>
      </c>
      <c r="D203" s="114" t="s">
        <v>896</v>
      </c>
      <c r="E203" s="186">
        <v>14</v>
      </c>
      <c r="F203" s="223"/>
      <c r="G203" s="150"/>
      <c r="H203" s="150"/>
      <c r="I203" s="223"/>
      <c r="J203" s="223"/>
      <c r="K203" s="223"/>
      <c r="L203" s="50"/>
    </row>
    <row r="204" spans="1:12" ht="15" customHeight="1">
      <c r="A204" s="205"/>
      <c r="B204" s="108" t="s">
        <v>864</v>
      </c>
      <c r="C204" s="177" t="s">
        <v>52</v>
      </c>
      <c r="D204" s="114" t="s">
        <v>896</v>
      </c>
      <c r="E204" s="186">
        <v>16</v>
      </c>
      <c r="F204" s="223"/>
      <c r="G204" s="150"/>
      <c r="H204" s="150"/>
      <c r="I204" s="223"/>
      <c r="J204" s="223"/>
      <c r="K204" s="223"/>
      <c r="L204" s="50"/>
    </row>
    <row r="205" spans="1:12" ht="15" customHeight="1">
      <c r="A205" s="205"/>
      <c r="B205" s="192" t="s">
        <v>1182</v>
      </c>
      <c r="C205" s="192" t="s">
        <v>62</v>
      </c>
      <c r="D205" s="181" t="s">
        <v>896</v>
      </c>
      <c r="E205" s="223"/>
      <c r="F205" s="223"/>
      <c r="G205" s="223"/>
      <c r="H205" s="1">
        <v>17</v>
      </c>
      <c r="I205" s="223"/>
      <c r="J205" s="223"/>
      <c r="K205" s="223"/>
      <c r="L205" s="50"/>
    </row>
    <row r="206" spans="1:12" ht="15" customHeight="1">
      <c r="A206" s="205"/>
      <c r="B206" s="192" t="s">
        <v>1065</v>
      </c>
      <c r="C206" s="192" t="s">
        <v>182</v>
      </c>
      <c r="D206" s="114" t="s">
        <v>896</v>
      </c>
      <c r="E206" s="150"/>
      <c r="F206" s="122">
        <v>19</v>
      </c>
      <c r="G206" s="150"/>
      <c r="H206" s="65">
        <v>16</v>
      </c>
      <c r="I206" s="223"/>
      <c r="J206" s="223"/>
      <c r="K206" s="223"/>
      <c r="L206" s="50"/>
    </row>
    <row r="207" spans="1:12" ht="15" customHeight="1">
      <c r="A207" s="205"/>
      <c r="B207" s="192" t="s">
        <v>1069</v>
      </c>
      <c r="C207" s="192" t="s">
        <v>51</v>
      </c>
      <c r="D207" s="114" t="s">
        <v>896</v>
      </c>
      <c r="E207" s="150"/>
      <c r="F207" s="122">
        <v>20</v>
      </c>
      <c r="G207" s="150"/>
      <c r="H207" s="150"/>
      <c r="I207" s="223"/>
      <c r="J207" s="223"/>
      <c r="K207" s="223"/>
      <c r="L207" s="50"/>
    </row>
    <row r="208" spans="1:12" ht="15" customHeight="1">
      <c r="A208" s="205"/>
      <c r="B208" s="192" t="s">
        <v>1141</v>
      </c>
      <c r="C208" s="192" t="s">
        <v>75</v>
      </c>
      <c r="D208" s="114" t="s">
        <v>896</v>
      </c>
      <c r="E208" s="150"/>
      <c r="F208" s="150"/>
      <c r="G208" s="65">
        <v>22</v>
      </c>
      <c r="H208" s="150"/>
      <c r="I208" s="223"/>
      <c r="J208" s="223"/>
      <c r="K208" s="223"/>
      <c r="L208" s="50"/>
    </row>
    <row r="209" spans="1:12" ht="15" customHeight="1">
      <c r="A209" s="205"/>
      <c r="B209" s="192" t="s">
        <v>337</v>
      </c>
      <c r="C209" s="192" t="s">
        <v>79</v>
      </c>
      <c r="D209" s="114" t="s">
        <v>896</v>
      </c>
      <c r="E209" s="150"/>
      <c r="F209" s="150"/>
      <c r="G209" s="65">
        <v>17</v>
      </c>
      <c r="H209" s="65">
        <v>13</v>
      </c>
      <c r="I209" s="223"/>
      <c r="J209" s="223"/>
      <c r="K209" s="223"/>
      <c r="L209" s="50"/>
    </row>
    <row r="210" spans="1:12" ht="15" customHeight="1">
      <c r="A210" s="205"/>
      <c r="B210" s="108" t="s">
        <v>859</v>
      </c>
      <c r="C210" s="177" t="s">
        <v>107</v>
      </c>
      <c r="D210" s="114" t="s">
        <v>896</v>
      </c>
      <c r="E210" s="185">
        <v>12</v>
      </c>
      <c r="F210" s="153"/>
      <c r="G210" s="45">
        <v>16</v>
      </c>
      <c r="H210" s="150"/>
      <c r="I210" s="223"/>
      <c r="J210" s="150"/>
      <c r="K210" s="150"/>
      <c r="L210" s="50"/>
    </row>
    <row r="211" spans="1:12" ht="15" customHeight="1">
      <c r="A211" s="205"/>
      <c r="B211" s="192" t="s">
        <v>1076</v>
      </c>
      <c r="C211" s="192" t="s">
        <v>81</v>
      </c>
      <c r="D211" s="114" t="s">
        <v>896</v>
      </c>
      <c r="E211" s="150"/>
      <c r="F211" s="122">
        <v>18</v>
      </c>
      <c r="G211" s="65">
        <v>20</v>
      </c>
      <c r="H211" s="150"/>
      <c r="I211" s="223"/>
      <c r="J211" s="150"/>
      <c r="K211" s="150"/>
      <c r="L211" s="50"/>
    </row>
    <row r="212" spans="1:12" ht="15" customHeight="1">
      <c r="A212" s="205"/>
      <c r="L212" s="50"/>
    </row>
    <row r="213" spans="1:12" ht="15" customHeight="1">
      <c r="B213" s="60"/>
      <c r="C213" s="60"/>
      <c r="D213" s="60"/>
      <c r="E213" s="60"/>
      <c r="F213" s="60"/>
      <c r="G213" s="60"/>
      <c r="H213" s="60"/>
      <c r="I213" s="60"/>
      <c r="J213" s="78"/>
      <c r="K213" s="78"/>
    </row>
    <row r="214" spans="1:12" ht="15" customHeight="1">
      <c r="B214" s="60"/>
      <c r="C214" s="60"/>
      <c r="D214" s="60"/>
      <c r="E214" s="60"/>
      <c r="F214" s="60"/>
      <c r="G214" s="60"/>
      <c r="H214" s="60"/>
      <c r="I214" s="60"/>
      <c r="J214" s="78"/>
      <c r="K214" s="78"/>
    </row>
    <row r="215" spans="1:12" ht="15" customHeight="1">
      <c r="B215" s="60"/>
      <c r="C215" s="60"/>
      <c r="D215" s="60"/>
      <c r="E215" s="60"/>
      <c r="F215" s="60"/>
      <c r="G215" s="60"/>
      <c r="H215" s="60"/>
      <c r="I215" s="60"/>
      <c r="J215" s="78"/>
      <c r="K215" s="78"/>
    </row>
    <row r="216" spans="1:12" ht="15" customHeight="1">
      <c r="B216" s="60"/>
      <c r="C216" s="60"/>
      <c r="D216" s="60"/>
      <c r="E216" s="60"/>
      <c r="F216" s="60"/>
      <c r="G216" s="60"/>
      <c r="H216" s="60"/>
      <c r="I216" s="60"/>
      <c r="J216" s="78"/>
      <c r="K216" s="78"/>
    </row>
    <row r="217" spans="1:12" ht="15" customHeight="1">
      <c r="B217" s="60"/>
      <c r="C217" s="60"/>
      <c r="D217" s="60"/>
      <c r="E217" s="60"/>
      <c r="F217" s="60"/>
      <c r="G217" s="60"/>
      <c r="H217" s="60"/>
      <c r="I217" s="60"/>
      <c r="J217" s="78"/>
      <c r="K217" s="78"/>
    </row>
    <row r="218" spans="1:12" ht="15" customHeight="1">
      <c r="B218" s="60"/>
      <c r="C218" s="60"/>
      <c r="D218" s="60"/>
      <c r="E218" s="60"/>
      <c r="F218" s="60"/>
      <c r="G218" s="60"/>
      <c r="H218" s="60"/>
      <c r="I218" s="60"/>
      <c r="J218" s="78"/>
      <c r="K218" s="78"/>
    </row>
    <row r="219" spans="1:12" ht="15" customHeight="1">
      <c r="B219" s="60"/>
      <c r="C219" s="60"/>
      <c r="D219" s="60"/>
      <c r="E219" s="60"/>
      <c r="F219" s="60"/>
      <c r="G219" s="60"/>
      <c r="H219" s="60"/>
      <c r="I219" s="60"/>
      <c r="J219" s="78"/>
      <c r="K219" s="78"/>
    </row>
    <row r="220" spans="1:12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1:12" ht="15" customHeight="1"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1:12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1:12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1:12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I497" s="60"/>
      <c r="J497" s="78"/>
      <c r="K497" s="78"/>
    </row>
  </sheetData>
  <sheetProtection password="DB3B" sheet="1" objects="1" scenarios="1"/>
  <autoFilter ref="B1:K200">
    <filterColumn colId="2">
      <filters>
        <filter val="W45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1"/>
  <dimension ref="A1:L522"/>
  <sheetViews>
    <sheetView view="pageLayout" topLeftCell="A43" zoomScale="85" zoomScalePageLayoutView="85" workbookViewId="0">
      <selection activeCell="B87" sqref="B87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1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0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hidden="1" customHeight="1">
      <c r="A9" s="148">
        <v>8</v>
      </c>
      <c r="B9" s="108" t="s">
        <v>266</v>
      </c>
      <c r="C9" s="108" t="s">
        <v>62</v>
      </c>
      <c r="D9" s="124" t="s">
        <v>39</v>
      </c>
      <c r="E9" s="65">
        <v>6</v>
      </c>
      <c r="F9" s="153"/>
      <c r="G9" s="65">
        <v>14</v>
      </c>
      <c r="H9" s="65"/>
      <c r="I9" s="133">
        <f t="shared" si="0"/>
        <v>20</v>
      </c>
      <c r="J9" s="73"/>
      <c r="K9" s="87"/>
      <c r="L9" s="50"/>
    </row>
    <row r="10" spans="1:12" s="41" customFormat="1" ht="12.75" hidden="1" customHeight="1">
      <c r="A10" s="148">
        <v>9</v>
      </c>
      <c r="B10" s="108" t="s">
        <v>273</v>
      </c>
      <c r="C10" s="108" t="s">
        <v>69</v>
      </c>
      <c r="D10" s="114" t="s">
        <v>36</v>
      </c>
      <c r="E10" s="45">
        <v>13</v>
      </c>
      <c r="F10" s="51">
        <v>15</v>
      </c>
      <c r="G10" s="153"/>
      <c r="H10" s="45"/>
      <c r="I10" s="49">
        <f t="shared" si="0"/>
        <v>28</v>
      </c>
      <c r="J10" s="73"/>
      <c r="K10" s="87"/>
      <c r="L10" s="50"/>
    </row>
    <row r="11" spans="1:12" s="41" customFormat="1" ht="12.75" hidden="1" customHeight="1">
      <c r="A11" s="148">
        <v>11</v>
      </c>
      <c r="B11" s="108" t="s">
        <v>268</v>
      </c>
      <c r="C11" s="108" t="s">
        <v>47</v>
      </c>
      <c r="D11" s="114" t="s">
        <v>36</v>
      </c>
      <c r="E11" s="45">
        <v>8</v>
      </c>
      <c r="F11" s="51">
        <v>25</v>
      </c>
      <c r="G11" s="153"/>
      <c r="H11" s="45"/>
      <c r="I11" s="49">
        <f t="shared" si="0"/>
        <v>33</v>
      </c>
      <c r="J11" s="73"/>
      <c r="K11" s="87"/>
      <c r="L11" s="50"/>
    </row>
    <row r="12" spans="1:12" s="41" customFormat="1" ht="12.75" hidden="1" customHeight="1">
      <c r="A12" s="148">
        <v>12</v>
      </c>
      <c r="B12" s="126" t="s">
        <v>458</v>
      </c>
      <c r="C12" s="126" t="s">
        <v>73</v>
      </c>
      <c r="D12" s="114" t="s">
        <v>37</v>
      </c>
      <c r="E12" s="153"/>
      <c r="F12" s="51">
        <v>18</v>
      </c>
      <c r="G12" s="45">
        <v>15</v>
      </c>
      <c r="H12" s="45"/>
      <c r="I12" s="49">
        <f t="shared" si="0"/>
        <v>33</v>
      </c>
      <c r="J12" s="73"/>
      <c r="K12" s="87"/>
      <c r="L12" s="50"/>
    </row>
    <row r="13" spans="1:12" s="41" customFormat="1" ht="12.75" hidden="1" customHeight="1">
      <c r="A13" s="148">
        <v>13</v>
      </c>
      <c r="B13" s="108" t="s">
        <v>272</v>
      </c>
      <c r="C13" s="108" t="s">
        <v>71</v>
      </c>
      <c r="D13" s="124" t="s">
        <v>36</v>
      </c>
      <c r="E13" s="65">
        <v>12</v>
      </c>
      <c r="F13" s="122">
        <v>22</v>
      </c>
      <c r="G13" s="153"/>
      <c r="H13" s="65"/>
      <c r="I13" s="133">
        <f t="shared" si="0"/>
        <v>34</v>
      </c>
      <c r="J13" s="73"/>
      <c r="K13" s="87"/>
      <c r="L13" s="50"/>
    </row>
    <row r="14" spans="1:12" s="41" customFormat="1" ht="12.75" hidden="1" customHeight="1">
      <c r="A14" s="148">
        <v>14</v>
      </c>
      <c r="B14" s="108" t="s">
        <v>277</v>
      </c>
      <c r="C14" s="108" t="s">
        <v>52</v>
      </c>
      <c r="D14" s="115" t="s">
        <v>37</v>
      </c>
      <c r="E14" s="45">
        <v>17</v>
      </c>
      <c r="F14" s="153"/>
      <c r="G14" s="65">
        <v>19</v>
      </c>
      <c r="H14" s="65"/>
      <c r="I14" s="133">
        <f t="shared" si="0"/>
        <v>36</v>
      </c>
      <c r="J14" s="73"/>
      <c r="K14" s="87"/>
      <c r="L14" s="50"/>
    </row>
    <row r="15" spans="1:12" s="41" customFormat="1" ht="12.75" hidden="1" customHeight="1">
      <c r="A15" s="148">
        <v>15</v>
      </c>
      <c r="B15" s="108" t="s">
        <v>276</v>
      </c>
      <c r="C15" s="108" t="s">
        <v>69</v>
      </c>
      <c r="D15" s="4" t="s">
        <v>35</v>
      </c>
      <c r="E15" s="65">
        <v>16</v>
      </c>
      <c r="F15" s="122">
        <v>24</v>
      </c>
      <c r="G15" s="153"/>
      <c r="H15" s="65"/>
      <c r="I15" s="133">
        <f t="shared" si="0"/>
        <v>40</v>
      </c>
      <c r="J15" s="73"/>
      <c r="K15" s="87"/>
      <c r="L15" s="50"/>
    </row>
    <row r="16" spans="1:12" s="41" customFormat="1" ht="12.75" hidden="1" customHeight="1">
      <c r="A16" s="148">
        <v>16</v>
      </c>
      <c r="B16" s="118" t="s">
        <v>461</v>
      </c>
      <c r="C16" s="118" t="s">
        <v>69</v>
      </c>
      <c r="D16" s="115" t="s">
        <v>37</v>
      </c>
      <c r="E16" s="153"/>
      <c r="F16" s="122">
        <v>23</v>
      </c>
      <c r="G16" s="65">
        <v>17</v>
      </c>
      <c r="H16" s="122"/>
      <c r="I16" s="133">
        <f t="shared" si="0"/>
        <v>40</v>
      </c>
      <c r="J16" s="73"/>
      <c r="K16" s="87"/>
      <c r="L16" s="50"/>
    </row>
    <row r="17" spans="1:12" s="41" customFormat="1" ht="12.75" hidden="1" customHeight="1">
      <c r="A17" s="148">
        <v>17</v>
      </c>
      <c r="B17" s="108" t="s">
        <v>269</v>
      </c>
      <c r="C17" s="108" t="s">
        <v>62</v>
      </c>
      <c r="D17" s="124" t="s">
        <v>40</v>
      </c>
      <c r="E17" s="65">
        <v>9</v>
      </c>
      <c r="F17" s="122">
        <v>20</v>
      </c>
      <c r="G17" s="65">
        <v>12</v>
      </c>
      <c r="H17" s="65"/>
      <c r="I17" s="133">
        <f t="shared" si="0"/>
        <v>41</v>
      </c>
      <c r="J17" s="73"/>
      <c r="K17" s="87"/>
      <c r="L17" s="50"/>
    </row>
    <row r="18" spans="1:12" s="41" customFormat="1" ht="12.75" hidden="1" customHeight="1">
      <c r="A18" s="148">
        <v>18</v>
      </c>
      <c r="B18" s="108" t="s">
        <v>284</v>
      </c>
      <c r="C18" s="108" t="s">
        <v>81</v>
      </c>
      <c r="D18" s="124" t="s">
        <v>37</v>
      </c>
      <c r="E18" s="45">
        <v>24</v>
      </c>
      <c r="F18" s="153"/>
      <c r="G18" s="65">
        <v>18</v>
      </c>
      <c r="H18" s="65"/>
      <c r="I18" s="133">
        <f t="shared" si="0"/>
        <v>42</v>
      </c>
      <c r="J18" s="73"/>
      <c r="K18" s="87"/>
      <c r="L18" s="50"/>
    </row>
    <row r="19" spans="1:12" s="41" customFormat="1" ht="12.75" hidden="1" customHeight="1">
      <c r="A19" s="148">
        <v>19</v>
      </c>
      <c r="B19" s="126" t="s">
        <v>459</v>
      </c>
      <c r="C19" s="126" t="s">
        <v>455</v>
      </c>
      <c r="D19" s="124" t="s">
        <v>40</v>
      </c>
      <c r="E19" s="153"/>
      <c r="F19" s="122">
        <v>19</v>
      </c>
      <c r="G19" s="65">
        <v>24</v>
      </c>
      <c r="H19" s="65"/>
      <c r="I19" s="133">
        <f t="shared" si="0"/>
        <v>43</v>
      </c>
      <c r="J19" s="73"/>
      <c r="K19" s="87"/>
      <c r="L19" s="50"/>
    </row>
    <row r="20" spans="1:12" s="41" customFormat="1" ht="12.75" hidden="1" customHeight="1">
      <c r="A20" s="148">
        <v>20</v>
      </c>
      <c r="B20" s="108" t="s">
        <v>270</v>
      </c>
      <c r="C20" s="108" t="s">
        <v>53</v>
      </c>
      <c r="D20" s="124" t="s">
        <v>38</v>
      </c>
      <c r="E20" s="65">
        <v>10</v>
      </c>
      <c r="F20" s="122">
        <v>13</v>
      </c>
      <c r="G20" s="65">
        <v>25</v>
      </c>
      <c r="H20" s="65"/>
      <c r="I20" s="133">
        <f t="shared" si="0"/>
        <v>48</v>
      </c>
      <c r="J20" s="73"/>
      <c r="K20" s="87"/>
      <c r="L20" s="50"/>
    </row>
    <row r="21" spans="1:12" s="41" customFormat="1" ht="12.75" hidden="1" customHeight="1">
      <c r="A21" s="148">
        <v>21</v>
      </c>
      <c r="B21" s="108" t="s">
        <v>281</v>
      </c>
      <c r="C21" s="108" t="s">
        <v>124</v>
      </c>
      <c r="D21" s="114" t="s">
        <v>40</v>
      </c>
      <c r="E21" s="45">
        <v>21</v>
      </c>
      <c r="F21" s="51">
        <v>33</v>
      </c>
      <c r="G21" s="153"/>
      <c r="H21" s="45"/>
      <c r="I21" s="49">
        <f>SUM(E21:H21)</f>
        <v>54</v>
      </c>
      <c r="J21" s="73"/>
      <c r="K21" s="87"/>
      <c r="L21" s="50"/>
    </row>
    <row r="22" spans="1:12" s="41" customFormat="1" ht="12.75" hidden="1" customHeight="1">
      <c r="A22" s="148">
        <v>22</v>
      </c>
      <c r="B22" s="142" t="s">
        <v>465</v>
      </c>
      <c r="C22" s="142" t="s">
        <v>378</v>
      </c>
      <c r="D22" s="114" t="s">
        <v>37</v>
      </c>
      <c r="E22" s="153"/>
      <c r="F22" s="51">
        <v>36</v>
      </c>
      <c r="G22" s="45">
        <v>21</v>
      </c>
      <c r="H22" s="51"/>
      <c r="I22" s="49">
        <f t="shared" ref="I22" si="1">SUM(E22:H22)</f>
        <v>57</v>
      </c>
      <c r="J22" s="73"/>
      <c r="K22" s="73"/>
      <c r="L22" s="50"/>
    </row>
    <row r="23" spans="1:12" s="41" customFormat="1" ht="12.75" hidden="1" customHeight="1">
      <c r="A23" s="148">
        <v>23</v>
      </c>
      <c r="B23" s="108" t="s">
        <v>286</v>
      </c>
      <c r="C23" s="108" t="s">
        <v>67</v>
      </c>
      <c r="D23" s="114" t="s">
        <v>40</v>
      </c>
      <c r="E23" s="45">
        <v>26</v>
      </c>
      <c r="F23" s="153"/>
      <c r="G23" s="45">
        <v>34</v>
      </c>
      <c r="H23" s="51"/>
      <c r="I23" s="49">
        <f>SUM(E23:H23)</f>
        <v>60</v>
      </c>
      <c r="J23" s="73"/>
      <c r="K23" s="87"/>
      <c r="L23" s="50"/>
    </row>
    <row r="24" spans="1:12" s="41" customFormat="1" ht="12.75" hidden="1" customHeight="1">
      <c r="A24" s="148">
        <v>24</v>
      </c>
      <c r="B24" s="108" t="s">
        <v>275</v>
      </c>
      <c r="C24" s="108" t="s">
        <v>62</v>
      </c>
      <c r="D24" s="114" t="s">
        <v>39</v>
      </c>
      <c r="E24" s="45">
        <v>15</v>
      </c>
      <c r="F24" s="51">
        <v>27</v>
      </c>
      <c r="G24" s="45">
        <v>23</v>
      </c>
      <c r="H24" s="45"/>
      <c r="I24" s="49">
        <f>SUM(E24:H24)</f>
        <v>65</v>
      </c>
      <c r="J24" s="73"/>
      <c r="K24" s="87"/>
      <c r="L24" s="50"/>
    </row>
    <row r="25" spans="1:12" s="41" customFormat="1" ht="12.75" hidden="1" customHeight="1">
      <c r="A25" s="148">
        <v>25</v>
      </c>
      <c r="B25" s="118" t="s">
        <v>464</v>
      </c>
      <c r="C25" s="118" t="s">
        <v>73</v>
      </c>
      <c r="D25" s="124" t="s">
        <v>38</v>
      </c>
      <c r="E25" s="153"/>
      <c r="F25" s="122">
        <v>35</v>
      </c>
      <c r="G25" s="65">
        <v>31</v>
      </c>
      <c r="H25" s="65"/>
      <c r="I25" s="133">
        <f t="shared" ref="I25:I26" si="2">SUM(E25:H25)</f>
        <v>66</v>
      </c>
      <c r="J25" s="73"/>
      <c r="K25" s="73"/>
      <c r="L25" s="50"/>
    </row>
    <row r="26" spans="1:12" s="41" customFormat="1" ht="12.75" hidden="1" customHeight="1">
      <c r="A26" s="148">
        <v>26</v>
      </c>
      <c r="B26" s="118" t="s">
        <v>467</v>
      </c>
      <c r="C26" s="118" t="s">
        <v>53</v>
      </c>
      <c r="D26" s="114" t="s">
        <v>36</v>
      </c>
      <c r="E26" s="153"/>
      <c r="F26" s="51">
        <v>40</v>
      </c>
      <c r="G26" s="45">
        <v>32</v>
      </c>
      <c r="H26" s="45"/>
      <c r="I26" s="49">
        <f t="shared" si="2"/>
        <v>72</v>
      </c>
      <c r="J26" s="73"/>
      <c r="K26" s="73"/>
      <c r="L26" s="50"/>
    </row>
    <row r="27" spans="1:12" s="41" customFormat="1" ht="12.75" hidden="1" customHeight="1">
      <c r="A27" s="148">
        <v>27</v>
      </c>
      <c r="B27" s="108" t="s">
        <v>283</v>
      </c>
      <c r="C27" s="108" t="s">
        <v>67</v>
      </c>
      <c r="D27" s="114" t="s">
        <v>35</v>
      </c>
      <c r="E27" s="45">
        <v>23</v>
      </c>
      <c r="F27" s="51">
        <v>34</v>
      </c>
      <c r="G27" s="45">
        <v>16</v>
      </c>
      <c r="H27" s="45"/>
      <c r="I27" s="49">
        <f>SUM(E27:H27)</f>
        <v>73</v>
      </c>
      <c r="J27" s="73"/>
      <c r="K27" s="87"/>
      <c r="L27" s="50"/>
    </row>
    <row r="28" spans="1:12" s="41" customFormat="1" ht="12.75" hidden="1" customHeight="1">
      <c r="A28" s="148">
        <v>28</v>
      </c>
      <c r="B28" s="108" t="s">
        <v>274</v>
      </c>
      <c r="C28" s="108" t="s">
        <v>52</v>
      </c>
      <c r="D28" s="115" t="s">
        <v>37</v>
      </c>
      <c r="E28" s="65">
        <v>14</v>
      </c>
      <c r="F28" s="122">
        <v>32</v>
      </c>
      <c r="G28" s="65">
        <v>28</v>
      </c>
      <c r="H28" s="65"/>
      <c r="I28" s="133">
        <f>SUM(E28:H28)</f>
        <v>74</v>
      </c>
      <c r="J28" s="73"/>
      <c r="K28" s="87"/>
      <c r="L28" s="50"/>
    </row>
    <row r="29" spans="1:12" s="41" customFormat="1" ht="12.75" hidden="1" customHeight="1">
      <c r="A29" s="148">
        <v>29</v>
      </c>
      <c r="B29" s="118" t="s">
        <v>468</v>
      </c>
      <c r="C29" s="118" t="s">
        <v>75</v>
      </c>
      <c r="D29" s="114" t="s">
        <v>39</v>
      </c>
      <c r="E29" s="153"/>
      <c r="F29" s="51">
        <v>42</v>
      </c>
      <c r="G29" s="45">
        <v>35</v>
      </c>
      <c r="H29" s="45"/>
      <c r="I29" s="49">
        <f t="shared" ref="I29" si="3">SUM(E29:H29)</f>
        <v>77</v>
      </c>
      <c r="J29" s="73"/>
      <c r="K29" s="87"/>
      <c r="L29" s="50"/>
    </row>
    <row r="30" spans="1:12" s="41" customFormat="1" ht="12.75" hidden="1" customHeight="1">
      <c r="A30" s="148">
        <v>30</v>
      </c>
      <c r="B30" s="108" t="s">
        <v>278</v>
      </c>
      <c r="C30" s="108" t="s">
        <v>79</v>
      </c>
      <c r="D30" s="114" t="s">
        <v>40</v>
      </c>
      <c r="E30" s="65">
        <v>18</v>
      </c>
      <c r="F30" s="51">
        <v>26</v>
      </c>
      <c r="G30" s="45">
        <v>33</v>
      </c>
      <c r="H30" s="45"/>
      <c r="I30" s="49">
        <f>SUM(E30:H30)</f>
        <v>77</v>
      </c>
      <c r="J30" s="73"/>
      <c r="K30" s="87"/>
      <c r="L30" s="50"/>
    </row>
    <row r="31" spans="1:12" s="41" customFormat="1" ht="12.75" hidden="1" customHeight="1">
      <c r="A31" s="148">
        <v>31</v>
      </c>
      <c r="B31" s="108" t="s">
        <v>320</v>
      </c>
      <c r="C31" s="108" t="s">
        <v>60</v>
      </c>
      <c r="D31" s="124" t="s">
        <v>37</v>
      </c>
      <c r="E31" s="45">
        <v>60</v>
      </c>
      <c r="F31" s="153"/>
      <c r="G31" s="65">
        <v>20</v>
      </c>
      <c r="H31" s="65"/>
      <c r="I31" s="133">
        <f>SUM(E31:H31)</f>
        <v>80</v>
      </c>
      <c r="J31" s="73"/>
      <c r="K31" s="87"/>
      <c r="L31" s="50"/>
    </row>
    <row r="32" spans="1:12" s="41" customFormat="1" ht="12.75" hidden="1" customHeight="1">
      <c r="A32" s="148">
        <v>32</v>
      </c>
      <c r="B32" s="108" t="s">
        <v>296</v>
      </c>
      <c r="C32" s="108" t="s">
        <v>62</v>
      </c>
      <c r="D32" s="114" t="s">
        <v>38</v>
      </c>
      <c r="E32" s="45">
        <v>36</v>
      </c>
      <c r="F32" s="51">
        <v>52</v>
      </c>
      <c r="G32" s="153"/>
      <c r="H32" s="45"/>
      <c r="I32" s="49">
        <f t="shared" ref="I32:I77" si="4">SUM(E32:H32)</f>
        <v>88</v>
      </c>
      <c r="J32" s="73"/>
      <c r="K32" s="87"/>
      <c r="L32" s="50"/>
    </row>
    <row r="33" spans="1:12" s="41" customFormat="1" ht="12.75" hidden="1" customHeight="1">
      <c r="A33" s="148">
        <v>33</v>
      </c>
      <c r="B33" s="108" t="s">
        <v>287</v>
      </c>
      <c r="C33" s="108" t="s">
        <v>52</v>
      </c>
      <c r="D33" s="124" t="s">
        <v>43</v>
      </c>
      <c r="E33" s="65">
        <v>27</v>
      </c>
      <c r="F33" s="122">
        <v>31</v>
      </c>
      <c r="G33" s="65">
        <v>30</v>
      </c>
      <c r="H33" s="65"/>
      <c r="I33" s="133">
        <f t="shared" si="4"/>
        <v>88</v>
      </c>
      <c r="J33" s="73"/>
      <c r="K33" s="87"/>
      <c r="L33" s="50"/>
    </row>
    <row r="34" spans="1:12" s="41" customFormat="1" ht="12.75" hidden="1" customHeight="1">
      <c r="A34" s="148">
        <v>34</v>
      </c>
      <c r="B34" s="108" t="s">
        <v>311</v>
      </c>
      <c r="C34" s="108" t="s">
        <v>53</v>
      </c>
      <c r="D34" s="115" t="s">
        <v>37</v>
      </c>
      <c r="E34" s="45">
        <v>51</v>
      </c>
      <c r="F34" s="122">
        <v>41</v>
      </c>
      <c r="G34" s="153"/>
      <c r="H34" s="65"/>
      <c r="I34" s="133">
        <f>SUM(E34:H34)</f>
        <v>92</v>
      </c>
      <c r="J34" s="73"/>
      <c r="K34" s="87"/>
      <c r="L34" s="50"/>
    </row>
    <row r="35" spans="1:12" s="41" customFormat="1" ht="12.75" hidden="1" customHeight="1">
      <c r="A35" s="148">
        <v>35</v>
      </c>
      <c r="B35" s="108" t="s">
        <v>317</v>
      </c>
      <c r="C35" s="108" t="s">
        <v>79</v>
      </c>
      <c r="D35" s="124" t="s">
        <v>37</v>
      </c>
      <c r="E35" s="45">
        <v>57</v>
      </c>
      <c r="F35" s="122">
        <v>38</v>
      </c>
      <c r="G35" s="153"/>
      <c r="H35" s="65"/>
      <c r="I35" s="133">
        <f>SUM(E35:H35)</f>
        <v>95</v>
      </c>
      <c r="J35" s="73"/>
      <c r="K35" s="87"/>
      <c r="L35" s="50"/>
    </row>
    <row r="36" spans="1:12" s="41" customFormat="1" ht="12.75" hidden="1" customHeight="1">
      <c r="A36" s="148">
        <v>36</v>
      </c>
      <c r="B36" s="108" t="s">
        <v>314</v>
      </c>
      <c r="C36" s="108" t="s">
        <v>69</v>
      </c>
      <c r="D36" s="114" t="s">
        <v>35</v>
      </c>
      <c r="E36" s="65">
        <v>54</v>
      </c>
      <c r="F36" s="153"/>
      <c r="G36" s="45">
        <v>42</v>
      </c>
      <c r="H36" s="45"/>
      <c r="I36" s="49">
        <f>SUM(E36:H36)</f>
        <v>96</v>
      </c>
      <c r="J36" s="73"/>
      <c r="K36" s="87"/>
      <c r="L36" s="50"/>
    </row>
    <row r="37" spans="1:12" s="41" customFormat="1" ht="12.75" hidden="1" customHeight="1">
      <c r="A37" s="148">
        <v>37</v>
      </c>
      <c r="B37" s="108" t="s">
        <v>301</v>
      </c>
      <c r="C37" s="108" t="s">
        <v>182</v>
      </c>
      <c r="D37" s="4" t="s">
        <v>38</v>
      </c>
      <c r="E37" s="45">
        <v>41</v>
      </c>
      <c r="F37" s="122">
        <v>29</v>
      </c>
      <c r="G37" s="65">
        <v>27</v>
      </c>
      <c r="H37" s="65"/>
      <c r="I37" s="133">
        <f>SUM(E37:H37)</f>
        <v>97</v>
      </c>
      <c r="J37" s="73"/>
      <c r="K37" s="87"/>
      <c r="L37" s="50"/>
    </row>
    <row r="38" spans="1:12" s="41" customFormat="1" ht="12.75" hidden="1" customHeight="1">
      <c r="A38" s="148">
        <v>38</v>
      </c>
      <c r="B38" s="126" t="s">
        <v>470</v>
      </c>
      <c r="C38" s="126" t="s">
        <v>67</v>
      </c>
      <c r="D38" s="114" t="s">
        <v>36</v>
      </c>
      <c r="E38" s="153"/>
      <c r="F38" s="51">
        <v>49</v>
      </c>
      <c r="G38" s="45">
        <v>50</v>
      </c>
      <c r="H38" s="45"/>
      <c r="I38" s="49">
        <f t="shared" ref="I38" si="5">SUM(E38:H38)</f>
        <v>99</v>
      </c>
      <c r="J38" s="73"/>
      <c r="K38" s="87"/>
      <c r="L38" s="50"/>
    </row>
    <row r="39" spans="1:12" s="41" customFormat="1" ht="12.75" hidden="1" customHeight="1">
      <c r="A39" s="148">
        <v>39</v>
      </c>
      <c r="B39" s="108" t="s">
        <v>285</v>
      </c>
      <c r="C39" s="108" t="s">
        <v>52</v>
      </c>
      <c r="D39" s="114" t="s">
        <v>40</v>
      </c>
      <c r="E39" s="65">
        <v>25</v>
      </c>
      <c r="F39" s="51">
        <v>47</v>
      </c>
      <c r="G39" s="45">
        <v>29</v>
      </c>
      <c r="H39" s="45"/>
      <c r="I39" s="49">
        <f t="shared" si="4"/>
        <v>101</v>
      </c>
      <c r="J39" s="73"/>
      <c r="K39" s="87"/>
      <c r="L39" s="50"/>
    </row>
    <row r="40" spans="1:12" s="41" customFormat="1" ht="12.75" hidden="1" customHeight="1">
      <c r="A40" s="148">
        <v>40</v>
      </c>
      <c r="B40" s="108" t="s">
        <v>300</v>
      </c>
      <c r="C40" s="108" t="s">
        <v>75</v>
      </c>
      <c r="D40" s="124" t="s">
        <v>43</v>
      </c>
      <c r="E40" s="65">
        <v>40</v>
      </c>
      <c r="F40" s="153"/>
      <c r="G40" s="65">
        <v>61</v>
      </c>
      <c r="H40" s="65"/>
      <c r="I40" s="133">
        <f t="shared" si="4"/>
        <v>101</v>
      </c>
      <c r="J40" s="73"/>
      <c r="K40" s="87"/>
      <c r="L40" s="50"/>
    </row>
    <row r="41" spans="1:12" s="41" customFormat="1" ht="12.75" hidden="1" customHeight="1">
      <c r="A41" s="148">
        <v>41</v>
      </c>
      <c r="B41" s="108" t="s">
        <v>303</v>
      </c>
      <c r="C41" s="108" t="s">
        <v>62</v>
      </c>
      <c r="D41" s="114" t="s">
        <v>43</v>
      </c>
      <c r="E41" s="45">
        <v>43</v>
      </c>
      <c r="F41" s="153"/>
      <c r="G41" s="45">
        <v>63</v>
      </c>
      <c r="H41" s="45"/>
      <c r="I41" s="49">
        <f>SUM(E41:H41)</f>
        <v>106</v>
      </c>
      <c r="J41" s="73"/>
      <c r="K41" s="87"/>
      <c r="L41" s="50"/>
    </row>
    <row r="42" spans="1:12" s="41" customFormat="1" ht="12.75" hidden="1" customHeight="1">
      <c r="A42" s="148">
        <v>42</v>
      </c>
      <c r="B42" s="108" t="s">
        <v>302</v>
      </c>
      <c r="C42" s="108" t="s">
        <v>134</v>
      </c>
      <c r="D42" s="124" t="s">
        <v>39</v>
      </c>
      <c r="E42" s="65">
        <v>42</v>
      </c>
      <c r="F42" s="122">
        <v>65</v>
      </c>
      <c r="G42" s="153"/>
      <c r="H42" s="65"/>
      <c r="I42" s="133">
        <f>SUM(E42:H42)</f>
        <v>107</v>
      </c>
      <c r="J42" s="73"/>
      <c r="K42" s="87"/>
      <c r="L42" s="50"/>
    </row>
    <row r="43" spans="1:12" s="41" customFormat="1" ht="12.75" customHeight="1">
      <c r="A43" s="205"/>
      <c r="B43" s="232" t="s">
        <v>41</v>
      </c>
      <c r="C43" s="192"/>
      <c r="D43" s="181"/>
      <c r="E43" s="45"/>
      <c r="F43" s="51"/>
      <c r="G43" s="45"/>
      <c r="H43" s="45"/>
      <c r="I43" s="49"/>
      <c r="J43" s="73"/>
      <c r="K43" s="87"/>
      <c r="L43" s="50"/>
    </row>
    <row r="44" spans="1:12" s="41" customFormat="1" ht="12.75" hidden="1" customHeight="1">
      <c r="A44" s="148">
        <v>44</v>
      </c>
      <c r="B44" s="118" t="s">
        <v>473</v>
      </c>
      <c r="C44" s="118" t="s">
        <v>77</v>
      </c>
      <c r="D44" s="4" t="s">
        <v>42</v>
      </c>
      <c r="E44" s="153"/>
      <c r="F44" s="122">
        <v>56</v>
      </c>
      <c r="G44" s="65">
        <v>57</v>
      </c>
      <c r="H44" s="65"/>
      <c r="I44" s="133">
        <f t="shared" si="4"/>
        <v>113</v>
      </c>
      <c r="J44" s="73"/>
      <c r="K44" s="87"/>
      <c r="L44" s="50"/>
    </row>
    <row r="45" spans="1:12" s="41" customFormat="1" ht="12.75" hidden="1" customHeight="1">
      <c r="A45" s="148">
        <v>45</v>
      </c>
      <c r="B45" s="108" t="s">
        <v>319</v>
      </c>
      <c r="C45" s="108" t="s">
        <v>52</v>
      </c>
      <c r="D45" s="114" t="s">
        <v>38</v>
      </c>
      <c r="E45" s="65">
        <v>59</v>
      </c>
      <c r="F45" s="153"/>
      <c r="G45" s="45">
        <v>56</v>
      </c>
      <c r="H45" s="45"/>
      <c r="I45" s="49">
        <f>SUM(E45:H45)</f>
        <v>115</v>
      </c>
      <c r="J45" s="73"/>
      <c r="K45" s="87"/>
      <c r="L45" s="50"/>
    </row>
    <row r="46" spans="1:12" s="41" customFormat="1" ht="12.75" hidden="1" customHeight="1">
      <c r="A46" s="148">
        <v>46</v>
      </c>
      <c r="B46" s="108" t="s">
        <v>321</v>
      </c>
      <c r="C46" s="108" t="s">
        <v>49</v>
      </c>
      <c r="D46" s="114" t="s">
        <v>35</v>
      </c>
      <c r="E46" s="65">
        <v>61</v>
      </c>
      <c r="F46" s="51">
        <v>57</v>
      </c>
      <c r="G46" s="153"/>
      <c r="H46" s="45"/>
      <c r="I46" s="49">
        <f>SUM(E46:H46)</f>
        <v>118</v>
      </c>
      <c r="J46" s="73"/>
      <c r="K46" s="87"/>
      <c r="L46" s="50"/>
    </row>
    <row r="47" spans="1:12" s="41" customFormat="1" ht="12.75" customHeight="1">
      <c r="A47" s="205"/>
      <c r="B47" s="108" t="s">
        <v>812</v>
      </c>
      <c r="C47" s="177" t="s">
        <v>73</v>
      </c>
      <c r="D47" s="114" t="s">
        <v>898</v>
      </c>
      <c r="E47" s="186">
        <v>1</v>
      </c>
      <c r="F47" s="51">
        <v>1</v>
      </c>
      <c r="G47" s="45">
        <v>1</v>
      </c>
      <c r="H47" s="45">
        <v>1</v>
      </c>
      <c r="I47" s="49">
        <f>SUM(E47:H47)</f>
        <v>4</v>
      </c>
      <c r="J47" s="73">
        <v>3</v>
      </c>
      <c r="K47" s="87">
        <v>1</v>
      </c>
      <c r="L47" s="50"/>
    </row>
    <row r="48" spans="1:12" s="41" customFormat="1" ht="12.75" customHeight="1">
      <c r="A48" s="205"/>
      <c r="B48" s="108" t="s">
        <v>580</v>
      </c>
      <c r="C48" s="177" t="s">
        <v>52</v>
      </c>
      <c r="D48" s="114" t="s">
        <v>898</v>
      </c>
      <c r="E48" s="186">
        <v>2</v>
      </c>
      <c r="F48" s="122">
        <v>5</v>
      </c>
      <c r="G48" s="122">
        <v>2</v>
      </c>
      <c r="H48" s="45">
        <v>2</v>
      </c>
      <c r="I48" s="49">
        <f>SUM(E48:H48)</f>
        <v>11</v>
      </c>
      <c r="J48" s="73">
        <v>6</v>
      </c>
      <c r="K48" s="87">
        <v>2</v>
      </c>
      <c r="L48" s="50"/>
    </row>
    <row r="49" spans="1:12" s="41" customFormat="1" ht="12.75" hidden="1" customHeight="1">
      <c r="A49" s="148">
        <v>48</v>
      </c>
      <c r="B49" s="108" t="s">
        <v>298</v>
      </c>
      <c r="C49" s="108" t="s">
        <v>47</v>
      </c>
      <c r="D49" s="114" t="s">
        <v>39</v>
      </c>
      <c r="E49" s="45">
        <v>38</v>
      </c>
      <c r="F49" s="51">
        <v>43</v>
      </c>
      <c r="G49" s="45">
        <v>38</v>
      </c>
      <c r="H49" s="45"/>
      <c r="I49" s="49">
        <f t="shared" si="4"/>
        <v>119</v>
      </c>
      <c r="J49" s="73"/>
      <c r="K49" s="87"/>
      <c r="L49" s="50"/>
    </row>
    <row r="50" spans="1:12" s="41" customFormat="1" ht="12.75" customHeight="1">
      <c r="A50" s="148"/>
      <c r="B50" s="108" t="s">
        <v>285</v>
      </c>
      <c r="C50" s="177" t="s">
        <v>52</v>
      </c>
      <c r="D50" s="114" t="s">
        <v>898</v>
      </c>
      <c r="E50" s="185">
        <v>3</v>
      </c>
      <c r="F50" s="51">
        <v>4</v>
      </c>
      <c r="G50" s="45">
        <v>3</v>
      </c>
      <c r="H50" s="45">
        <v>4</v>
      </c>
      <c r="I50" s="49">
        <f t="shared" si="4"/>
        <v>14</v>
      </c>
      <c r="J50" s="73">
        <v>10</v>
      </c>
      <c r="K50" s="87">
        <v>3</v>
      </c>
      <c r="L50" s="50"/>
    </row>
    <row r="51" spans="1:12" s="41" customFormat="1" ht="12.75" customHeight="1">
      <c r="A51" s="148"/>
      <c r="B51" s="108" t="s">
        <v>840</v>
      </c>
      <c r="C51" s="177" t="s">
        <v>51</v>
      </c>
      <c r="D51" s="114" t="s">
        <v>898</v>
      </c>
      <c r="E51" s="186">
        <v>4</v>
      </c>
      <c r="F51" s="51">
        <v>6</v>
      </c>
      <c r="G51" s="223"/>
      <c r="H51" s="45">
        <v>3</v>
      </c>
      <c r="I51" s="49">
        <f t="shared" si="4"/>
        <v>13</v>
      </c>
      <c r="J51" s="73">
        <v>13</v>
      </c>
      <c r="K51" s="87">
        <v>4</v>
      </c>
      <c r="L51" s="50"/>
    </row>
    <row r="52" spans="1:12" s="41" customFormat="1" ht="12.75" customHeight="1">
      <c r="A52" s="148"/>
      <c r="B52" s="108" t="s">
        <v>332</v>
      </c>
      <c r="C52" s="177" t="s">
        <v>768</v>
      </c>
      <c r="D52" s="114" t="s">
        <v>898</v>
      </c>
      <c r="E52" s="186">
        <v>7</v>
      </c>
      <c r="F52" s="51">
        <v>8</v>
      </c>
      <c r="G52" s="45">
        <v>5</v>
      </c>
      <c r="H52" s="45">
        <v>5</v>
      </c>
      <c r="I52" s="49">
        <f>SUM(E52:H52)</f>
        <v>25</v>
      </c>
      <c r="J52" s="73">
        <v>17</v>
      </c>
      <c r="K52" s="87">
        <v>5</v>
      </c>
      <c r="L52" s="50"/>
    </row>
    <row r="53" spans="1:12" s="41" customFormat="1" ht="12.75" customHeight="1">
      <c r="A53" s="148"/>
      <c r="B53" s="118" t="s">
        <v>352</v>
      </c>
      <c r="C53" s="118" t="s">
        <v>62</v>
      </c>
      <c r="D53" s="114" t="s">
        <v>898</v>
      </c>
      <c r="E53" s="153"/>
      <c r="F53" s="122">
        <v>10</v>
      </c>
      <c r="G53" s="65">
        <v>6</v>
      </c>
      <c r="H53" s="122">
        <v>6</v>
      </c>
      <c r="I53" s="49">
        <f t="shared" ref="I53:I59" si="6">SUM(E53:H53)</f>
        <v>22</v>
      </c>
      <c r="J53" s="73">
        <v>22</v>
      </c>
      <c r="K53" s="87">
        <v>6</v>
      </c>
      <c r="L53" s="50"/>
    </row>
    <row r="54" spans="1:12" s="41" customFormat="1" ht="12.75" customHeight="1">
      <c r="A54" s="148"/>
      <c r="B54" s="118" t="s">
        <v>1051</v>
      </c>
      <c r="C54" s="118" t="s">
        <v>79</v>
      </c>
      <c r="D54" s="114" t="s">
        <v>898</v>
      </c>
      <c r="E54" s="153"/>
      <c r="F54" s="122">
        <v>11</v>
      </c>
      <c r="G54" s="65">
        <v>7</v>
      </c>
      <c r="H54" s="122">
        <v>10</v>
      </c>
      <c r="I54" s="49">
        <f>SUM(E54:H54)</f>
        <v>28</v>
      </c>
      <c r="J54" s="73">
        <v>28</v>
      </c>
      <c r="K54" s="87">
        <v>7</v>
      </c>
      <c r="L54" s="50"/>
    </row>
    <row r="55" spans="1:12" s="41" customFormat="1" ht="12.75" customHeight="1">
      <c r="A55" s="148"/>
      <c r="B55" s="108" t="s">
        <v>353</v>
      </c>
      <c r="C55" s="177" t="s">
        <v>51</v>
      </c>
      <c r="D55" s="114" t="s">
        <v>898</v>
      </c>
      <c r="E55" s="185">
        <v>10</v>
      </c>
      <c r="F55" s="51">
        <v>13</v>
      </c>
      <c r="G55" s="45">
        <v>11</v>
      </c>
      <c r="H55" s="45">
        <v>9</v>
      </c>
      <c r="I55" s="49">
        <f>SUM(E55:H55)</f>
        <v>43</v>
      </c>
      <c r="J55" s="73">
        <v>30</v>
      </c>
      <c r="K55" s="87">
        <v>8</v>
      </c>
      <c r="L55" s="50"/>
    </row>
    <row r="56" spans="1:12" s="41" customFormat="1" ht="12.75" customHeight="1">
      <c r="A56" s="148"/>
      <c r="B56" s="108" t="s">
        <v>876</v>
      </c>
      <c r="C56" s="177" t="s">
        <v>664</v>
      </c>
      <c r="D56" s="114" t="s">
        <v>898</v>
      </c>
      <c r="E56" s="186">
        <v>12</v>
      </c>
      <c r="F56" s="51">
        <v>14</v>
      </c>
      <c r="G56" s="45">
        <v>8</v>
      </c>
      <c r="H56" s="45">
        <v>11</v>
      </c>
      <c r="I56" s="49">
        <f>SUM(E56:H56)</f>
        <v>45</v>
      </c>
      <c r="J56" s="73">
        <v>31</v>
      </c>
      <c r="K56" s="87">
        <v>9</v>
      </c>
      <c r="L56" s="50"/>
    </row>
    <row r="57" spans="1:12" s="41" customFormat="1" ht="12.75" customHeight="1">
      <c r="A57" s="148"/>
      <c r="B57" s="192" t="s">
        <v>1057</v>
      </c>
      <c r="C57" s="192" t="s">
        <v>768</v>
      </c>
      <c r="D57" s="114" t="s">
        <v>898</v>
      </c>
      <c r="E57" s="246"/>
      <c r="F57" s="122">
        <v>15</v>
      </c>
      <c r="G57" s="65">
        <v>10</v>
      </c>
      <c r="H57" s="122">
        <v>12</v>
      </c>
      <c r="I57" s="133">
        <f>SUM(E57:H57)</f>
        <v>37</v>
      </c>
      <c r="J57" s="73">
        <v>37</v>
      </c>
      <c r="K57" s="87">
        <v>10</v>
      </c>
      <c r="L57" s="50"/>
    </row>
    <row r="58" spans="1:12" s="41" customFormat="1" ht="12.75" customHeight="1">
      <c r="A58" s="148"/>
      <c r="B58" s="108" t="s">
        <v>492</v>
      </c>
      <c r="C58" s="177" t="s">
        <v>124</v>
      </c>
      <c r="D58" s="114" t="s">
        <v>898</v>
      </c>
      <c r="E58" s="185">
        <v>13</v>
      </c>
      <c r="F58" s="51">
        <v>16</v>
      </c>
      <c r="G58" s="223"/>
      <c r="H58" s="45">
        <v>13</v>
      </c>
      <c r="I58" s="49">
        <f>SUM(E58:H58)</f>
        <v>42</v>
      </c>
      <c r="J58" s="73">
        <v>42</v>
      </c>
      <c r="K58" s="87">
        <v>11</v>
      </c>
      <c r="L58" s="50"/>
    </row>
    <row r="59" spans="1:12" s="41" customFormat="1" ht="12.75" customHeight="1">
      <c r="A59" s="148"/>
      <c r="B59" s="192" t="s">
        <v>364</v>
      </c>
      <c r="C59" s="192" t="s">
        <v>768</v>
      </c>
      <c r="D59" s="114" t="s">
        <v>898</v>
      </c>
      <c r="E59" s="150"/>
      <c r="F59" s="122">
        <v>18</v>
      </c>
      <c r="G59" s="65">
        <v>12</v>
      </c>
      <c r="H59" s="122">
        <v>14</v>
      </c>
      <c r="I59" s="133">
        <f t="shared" si="6"/>
        <v>44</v>
      </c>
      <c r="J59" s="73">
        <v>44</v>
      </c>
      <c r="K59" s="87">
        <v>12</v>
      </c>
      <c r="L59" s="50"/>
    </row>
    <row r="60" spans="1:12" s="41" customFormat="1" ht="12.75" customHeight="1">
      <c r="A60" s="148"/>
      <c r="B60" s="257"/>
      <c r="C60" s="307"/>
      <c r="D60" s="305"/>
      <c r="E60" s="263"/>
      <c r="F60" s="258"/>
      <c r="G60" s="258"/>
      <c r="H60" s="259"/>
      <c r="I60" s="295"/>
      <c r="J60" s="264"/>
      <c r="K60" s="264"/>
      <c r="L60" s="50"/>
    </row>
    <row r="61" spans="1:12" s="41" customFormat="1" ht="12.75" customHeight="1">
      <c r="A61" s="148"/>
      <c r="B61" s="118" t="s">
        <v>1026</v>
      </c>
      <c r="C61" s="118" t="s">
        <v>71</v>
      </c>
      <c r="D61" s="114" t="s">
        <v>898</v>
      </c>
      <c r="E61" s="153"/>
      <c r="F61" s="122">
        <v>2</v>
      </c>
      <c r="G61" s="223"/>
      <c r="H61" s="223"/>
      <c r="I61" s="223"/>
      <c r="J61" s="223"/>
      <c r="K61" s="223"/>
      <c r="L61" s="50"/>
    </row>
    <row r="62" spans="1:12" s="41" customFormat="1" ht="12.75" customHeight="1">
      <c r="A62" s="148"/>
      <c r="B62" s="118" t="s">
        <v>1033</v>
      </c>
      <c r="C62" s="118" t="s">
        <v>71</v>
      </c>
      <c r="D62" s="114" t="s">
        <v>898</v>
      </c>
      <c r="E62" s="153"/>
      <c r="F62" s="122">
        <v>3</v>
      </c>
      <c r="G62" s="223"/>
      <c r="H62" s="223"/>
      <c r="I62" s="223"/>
      <c r="J62" s="223"/>
      <c r="K62" s="223"/>
      <c r="L62" s="50"/>
    </row>
    <row r="63" spans="1:12" s="41" customFormat="1" ht="12.75" customHeight="1">
      <c r="A63" s="148"/>
      <c r="B63" s="108" t="s">
        <v>290</v>
      </c>
      <c r="C63" s="177" t="s">
        <v>589</v>
      </c>
      <c r="D63" s="114" t="s">
        <v>898</v>
      </c>
      <c r="E63" s="186">
        <v>5</v>
      </c>
      <c r="F63" s="223"/>
      <c r="G63" s="223"/>
      <c r="H63" s="223"/>
      <c r="I63" s="223"/>
      <c r="J63" s="223"/>
      <c r="K63" s="223"/>
      <c r="L63" s="50"/>
    </row>
    <row r="64" spans="1:12" s="41" customFormat="1" ht="12.75" customHeight="1">
      <c r="A64" s="148"/>
      <c r="B64" s="192" t="s">
        <v>1150</v>
      </c>
      <c r="C64" s="192" t="s">
        <v>1151</v>
      </c>
      <c r="D64" s="114" t="s">
        <v>898</v>
      </c>
      <c r="E64" s="246"/>
      <c r="F64" s="223"/>
      <c r="G64" s="65">
        <v>5</v>
      </c>
      <c r="H64" s="223"/>
      <c r="I64" s="223"/>
      <c r="J64" s="223"/>
      <c r="K64" s="223"/>
      <c r="L64" s="50"/>
    </row>
    <row r="65" spans="1:12" s="41" customFormat="1" ht="12.75" customHeight="1">
      <c r="A65" s="148"/>
      <c r="B65" s="108" t="s">
        <v>331</v>
      </c>
      <c r="C65" s="177" t="s">
        <v>60</v>
      </c>
      <c r="D65" s="114" t="s">
        <v>898</v>
      </c>
      <c r="E65" s="186">
        <v>8</v>
      </c>
      <c r="F65" s="223"/>
      <c r="G65" s="223"/>
      <c r="H65" s="223"/>
      <c r="I65" s="223"/>
      <c r="J65" s="223"/>
      <c r="K65" s="223"/>
      <c r="L65" s="50"/>
    </row>
    <row r="66" spans="1:12" s="41" customFormat="1" ht="12.75" customHeight="1">
      <c r="A66" s="148"/>
      <c r="B66" s="108" t="s">
        <v>336</v>
      </c>
      <c r="C66" s="177" t="s">
        <v>47</v>
      </c>
      <c r="D66" s="114" t="s">
        <v>898</v>
      </c>
      <c r="E66" s="223"/>
      <c r="F66" s="223"/>
      <c r="G66" s="223"/>
      <c r="H66" s="45">
        <v>7</v>
      </c>
      <c r="I66" s="223"/>
      <c r="J66" s="223"/>
      <c r="K66" s="223"/>
      <c r="L66" s="50"/>
    </row>
    <row r="67" spans="1:12" s="41" customFormat="1" ht="12.75" customHeight="1">
      <c r="A67" s="148"/>
      <c r="B67" s="108" t="s">
        <v>495</v>
      </c>
      <c r="C67" s="177" t="s">
        <v>599</v>
      </c>
      <c r="D67" s="114" t="s">
        <v>898</v>
      </c>
      <c r="E67" s="186">
        <v>9</v>
      </c>
      <c r="F67" s="223"/>
      <c r="G67" s="223"/>
      <c r="H67" s="45">
        <v>8</v>
      </c>
      <c r="I67" s="223"/>
      <c r="J67" s="223"/>
      <c r="K67" s="223"/>
      <c r="L67" s="50"/>
    </row>
    <row r="68" spans="1:12" s="41" customFormat="1" ht="12.75" customHeight="1">
      <c r="A68" s="148"/>
      <c r="B68" s="118" t="s">
        <v>334</v>
      </c>
      <c r="C68" s="118" t="s">
        <v>71</v>
      </c>
      <c r="D68" s="114" t="s">
        <v>898</v>
      </c>
      <c r="E68" s="153"/>
      <c r="F68" s="122">
        <v>9</v>
      </c>
      <c r="G68" s="223"/>
      <c r="H68" s="223"/>
      <c r="I68" s="223"/>
      <c r="J68" s="223"/>
      <c r="K68" s="223"/>
      <c r="L68" s="50"/>
    </row>
    <row r="69" spans="1:12" s="41" customFormat="1" ht="12.75" customHeight="1">
      <c r="A69" s="148"/>
      <c r="B69" s="192" t="s">
        <v>1138</v>
      </c>
      <c r="C69" s="192" t="s">
        <v>1151</v>
      </c>
      <c r="D69" s="114" t="s">
        <v>898</v>
      </c>
      <c r="E69" s="246"/>
      <c r="F69" s="223"/>
      <c r="G69" s="45">
        <v>9</v>
      </c>
      <c r="H69" s="223"/>
      <c r="I69" s="223"/>
      <c r="J69" s="223"/>
      <c r="K69" s="223"/>
      <c r="L69" s="50"/>
    </row>
    <row r="70" spans="1:12" s="41" customFormat="1" ht="12.75" customHeight="1">
      <c r="A70" s="148"/>
      <c r="B70" s="108" t="s">
        <v>870</v>
      </c>
      <c r="C70" s="177" t="s">
        <v>589</v>
      </c>
      <c r="D70" s="114" t="s">
        <v>898</v>
      </c>
      <c r="E70" s="186">
        <v>11</v>
      </c>
      <c r="F70" s="223"/>
      <c r="G70" s="223"/>
      <c r="H70" s="223"/>
      <c r="I70" s="223"/>
      <c r="J70" s="223"/>
      <c r="K70" s="223"/>
      <c r="L70" s="50"/>
    </row>
    <row r="71" spans="1:12" s="41" customFormat="1" ht="12.75" customHeight="1">
      <c r="A71" s="148"/>
      <c r="B71" s="118" t="s">
        <v>1053</v>
      </c>
      <c r="C71" s="118" t="s">
        <v>15</v>
      </c>
      <c r="D71" s="114" t="s">
        <v>898</v>
      </c>
      <c r="E71" s="153"/>
      <c r="F71" s="122">
        <v>12</v>
      </c>
      <c r="G71" s="223"/>
      <c r="H71" s="223"/>
      <c r="I71" s="223"/>
      <c r="J71" s="223"/>
      <c r="K71" s="223"/>
      <c r="L71" s="50"/>
    </row>
    <row r="72" spans="1:12" s="41" customFormat="1" ht="12.75" customHeight="1">
      <c r="A72" s="148"/>
      <c r="B72" s="108" t="s">
        <v>852</v>
      </c>
      <c r="C72" s="177" t="s">
        <v>161</v>
      </c>
      <c r="D72" s="114" t="s">
        <v>898</v>
      </c>
      <c r="E72" s="186">
        <v>6</v>
      </c>
      <c r="F72" s="51">
        <v>7</v>
      </c>
      <c r="G72" s="223"/>
      <c r="H72" s="223"/>
      <c r="I72" s="223"/>
      <c r="J72" s="223"/>
      <c r="K72" s="223"/>
      <c r="L72" s="50"/>
    </row>
    <row r="73" spans="1:12" s="41" customFormat="1" ht="12.75" customHeight="1">
      <c r="A73" s="148"/>
      <c r="B73" s="108" t="s">
        <v>361</v>
      </c>
      <c r="C73" s="177" t="s">
        <v>182</v>
      </c>
      <c r="D73" s="114" t="s">
        <v>898</v>
      </c>
      <c r="E73" s="186">
        <v>14</v>
      </c>
      <c r="F73" s="223"/>
      <c r="G73" s="223"/>
      <c r="H73" s="223"/>
      <c r="I73" s="223"/>
      <c r="J73" s="223"/>
      <c r="K73" s="223"/>
      <c r="L73" s="50"/>
    </row>
    <row r="74" spans="1:12" s="41" customFormat="1" ht="12.75" customHeight="1">
      <c r="A74" s="205"/>
      <c r="B74" s="108" t="s">
        <v>893</v>
      </c>
      <c r="C74" s="177" t="s">
        <v>844</v>
      </c>
      <c r="D74" s="114" t="s">
        <v>898</v>
      </c>
      <c r="E74" s="185">
        <v>15</v>
      </c>
      <c r="F74" s="223"/>
      <c r="G74" s="223"/>
      <c r="H74" s="223"/>
      <c r="I74" s="223"/>
      <c r="J74" s="223"/>
      <c r="K74" s="223"/>
      <c r="L74" s="50"/>
    </row>
    <row r="75" spans="1:12" s="41" customFormat="1" ht="12.75" hidden="1" customHeight="1">
      <c r="A75" s="148">
        <v>50</v>
      </c>
      <c r="B75" s="118" t="s">
        <v>483</v>
      </c>
      <c r="C75" s="118" t="s">
        <v>79</v>
      </c>
      <c r="D75" s="114" t="s">
        <v>38</v>
      </c>
      <c r="E75" s="153"/>
      <c r="F75" s="51">
        <v>74</v>
      </c>
      <c r="G75" s="45">
        <v>53</v>
      </c>
      <c r="H75" s="45"/>
      <c r="I75" s="49">
        <f t="shared" si="4"/>
        <v>127</v>
      </c>
      <c r="J75" s="73"/>
      <c r="K75" s="87"/>
      <c r="L75" s="50"/>
    </row>
    <row r="76" spans="1:12" s="41" customFormat="1" ht="12.75" hidden="1" customHeight="1">
      <c r="A76" s="148">
        <v>51</v>
      </c>
      <c r="B76" s="108" t="s">
        <v>297</v>
      </c>
      <c r="C76" s="108" t="s">
        <v>79</v>
      </c>
      <c r="D76" s="114" t="s">
        <v>39</v>
      </c>
      <c r="E76" s="65">
        <v>37</v>
      </c>
      <c r="F76" s="51">
        <v>48</v>
      </c>
      <c r="G76" s="45">
        <v>43</v>
      </c>
      <c r="H76" s="45"/>
      <c r="I76" s="49">
        <f t="shared" si="4"/>
        <v>128</v>
      </c>
      <c r="J76" s="73"/>
      <c r="K76" s="87"/>
      <c r="L76" s="50"/>
    </row>
    <row r="77" spans="1:12" s="41" customFormat="1" ht="12.75" hidden="1" customHeight="1">
      <c r="A77" s="148">
        <v>52</v>
      </c>
      <c r="B77" s="108" t="s">
        <v>294</v>
      </c>
      <c r="C77" s="108" t="s">
        <v>15</v>
      </c>
      <c r="D77" s="115" t="s">
        <v>42</v>
      </c>
      <c r="E77" s="45">
        <v>34</v>
      </c>
      <c r="F77" s="122">
        <v>55</v>
      </c>
      <c r="G77" s="65">
        <v>45</v>
      </c>
      <c r="H77" s="65"/>
      <c r="I77" s="133">
        <f t="shared" si="4"/>
        <v>134</v>
      </c>
      <c r="J77" s="73"/>
      <c r="K77" s="87"/>
      <c r="L77" s="50"/>
    </row>
    <row r="78" spans="1:12" s="41" customFormat="1" ht="12.75" hidden="1" customHeight="1">
      <c r="A78" s="148">
        <v>53</v>
      </c>
      <c r="B78" s="108" t="s">
        <v>326</v>
      </c>
      <c r="C78" s="108" t="s">
        <v>48</v>
      </c>
      <c r="D78" s="114" t="s">
        <v>37</v>
      </c>
      <c r="E78" s="45">
        <v>66</v>
      </c>
      <c r="F78" s="153"/>
      <c r="G78" s="45">
        <v>68</v>
      </c>
      <c r="H78" s="45"/>
      <c r="I78" s="49">
        <f>SUM(E78:H78)</f>
        <v>134</v>
      </c>
      <c r="J78" s="73"/>
      <c r="K78" s="87"/>
      <c r="L78" s="50"/>
    </row>
    <row r="79" spans="1:12" s="41" customFormat="1" ht="12.75" hidden="1" customHeight="1">
      <c r="A79" s="148">
        <v>54</v>
      </c>
      <c r="B79" s="118" t="s">
        <v>478</v>
      </c>
      <c r="C79" s="118" t="s">
        <v>79</v>
      </c>
      <c r="D79" s="124" t="s">
        <v>43</v>
      </c>
      <c r="E79" s="153"/>
      <c r="F79" s="122">
        <v>67</v>
      </c>
      <c r="G79" s="65">
        <v>67</v>
      </c>
      <c r="H79" s="65"/>
      <c r="I79" s="133">
        <f t="shared" ref="I79:I80" si="7">SUM(E79:H79)</f>
        <v>134</v>
      </c>
      <c r="J79" s="73"/>
      <c r="K79" s="87"/>
      <c r="L79" s="50"/>
    </row>
    <row r="80" spans="1:12" s="41" customFormat="1" ht="12.75" hidden="1" customHeight="1">
      <c r="A80" s="148">
        <v>56</v>
      </c>
      <c r="B80" s="108" t="s">
        <v>292</v>
      </c>
      <c r="C80" s="108" t="s">
        <v>62</v>
      </c>
      <c r="D80" s="114" t="s">
        <v>42</v>
      </c>
      <c r="E80" s="45">
        <v>32</v>
      </c>
      <c r="F80" s="51">
        <v>66</v>
      </c>
      <c r="G80" s="45">
        <v>37</v>
      </c>
      <c r="H80" s="45"/>
      <c r="I80" s="49">
        <f t="shared" si="7"/>
        <v>135</v>
      </c>
      <c r="J80" s="73"/>
      <c r="K80" s="87"/>
      <c r="L80" s="50"/>
    </row>
    <row r="81" spans="1:12" s="41" customFormat="1" ht="12.75" hidden="1" customHeight="1">
      <c r="A81" s="148">
        <v>57</v>
      </c>
      <c r="B81" s="108" t="s">
        <v>305</v>
      </c>
      <c r="C81" s="108" t="s">
        <v>15</v>
      </c>
      <c r="D81" s="114" t="s">
        <v>35</v>
      </c>
      <c r="E81" s="45">
        <v>45</v>
      </c>
      <c r="F81" s="51">
        <v>39</v>
      </c>
      <c r="G81" s="45">
        <v>54</v>
      </c>
      <c r="H81" s="45"/>
      <c r="I81" s="49">
        <f>SUM(E81:H81)</f>
        <v>138</v>
      </c>
      <c r="J81" s="73"/>
      <c r="K81" s="87"/>
      <c r="L81" s="50"/>
    </row>
    <row r="82" spans="1:12" s="41" customFormat="1" ht="12.75" hidden="1" customHeight="1">
      <c r="A82" s="148">
        <v>58</v>
      </c>
      <c r="B82" s="108" t="s">
        <v>304</v>
      </c>
      <c r="C82" s="108" t="s">
        <v>67</v>
      </c>
      <c r="D82" s="114" t="s">
        <v>36</v>
      </c>
      <c r="E82" s="65">
        <v>44</v>
      </c>
      <c r="F82" s="51">
        <v>46</v>
      </c>
      <c r="G82" s="45">
        <v>50</v>
      </c>
      <c r="H82" s="45"/>
      <c r="I82" s="49">
        <f>SUM(E82:H82)</f>
        <v>140</v>
      </c>
      <c r="J82" s="73"/>
      <c r="K82" s="87"/>
      <c r="L82" s="50"/>
    </row>
    <row r="83" spans="1:12" s="41" customFormat="1" ht="12.75" hidden="1" customHeight="1">
      <c r="A83" s="148">
        <v>59</v>
      </c>
      <c r="B83" s="108" t="s">
        <v>329</v>
      </c>
      <c r="C83" s="108" t="s">
        <v>79</v>
      </c>
      <c r="D83" s="114" t="s">
        <v>42</v>
      </c>
      <c r="E83" s="45">
        <v>69</v>
      </c>
      <c r="F83" s="153"/>
      <c r="G83" s="45">
        <v>74</v>
      </c>
      <c r="H83" s="45"/>
      <c r="I83" s="49">
        <f>SUM(E83:H83)</f>
        <v>143</v>
      </c>
      <c r="J83" s="73"/>
      <c r="K83" s="87"/>
      <c r="L83" s="50"/>
    </row>
    <row r="84" spans="1:12" s="41" customFormat="1" ht="12.75" hidden="1" customHeight="1">
      <c r="A84" s="148">
        <v>60</v>
      </c>
      <c r="B84" s="108" t="s">
        <v>306</v>
      </c>
      <c r="C84" s="108" t="s">
        <v>52</v>
      </c>
      <c r="D84" s="124" t="s">
        <v>42</v>
      </c>
      <c r="E84" s="65">
        <v>46</v>
      </c>
      <c r="F84" s="122">
        <v>50</v>
      </c>
      <c r="G84" s="65">
        <v>48</v>
      </c>
      <c r="H84" s="65"/>
      <c r="I84" s="133">
        <f>SUM(E84:H84)</f>
        <v>144</v>
      </c>
      <c r="J84" s="73"/>
      <c r="K84" s="87"/>
      <c r="L84" s="50"/>
    </row>
    <row r="85" spans="1:12" s="41" customFormat="1" ht="12.75" hidden="1" customHeight="1">
      <c r="A85" s="148">
        <v>61</v>
      </c>
      <c r="B85" s="118" t="s">
        <v>481</v>
      </c>
      <c r="C85" s="118" t="s">
        <v>69</v>
      </c>
      <c r="D85" s="114" t="s">
        <v>35</v>
      </c>
      <c r="E85" s="153"/>
      <c r="F85" s="51">
        <v>71</v>
      </c>
      <c r="G85" s="45">
        <v>79</v>
      </c>
      <c r="H85" s="45"/>
      <c r="I85" s="49">
        <f t="shared" ref="I85:I92" si="8">SUM(E85:H85)</f>
        <v>150</v>
      </c>
      <c r="J85" s="73"/>
      <c r="K85" s="73"/>
      <c r="L85" s="50"/>
    </row>
    <row r="86" spans="1:12" s="41" customFormat="1" ht="12.75" hidden="1" customHeight="1">
      <c r="A86" s="148">
        <v>62</v>
      </c>
      <c r="B86" s="108" t="s">
        <v>308</v>
      </c>
      <c r="C86" s="108" t="s">
        <v>81</v>
      </c>
      <c r="D86" s="124" t="s">
        <v>39</v>
      </c>
      <c r="E86" s="65">
        <v>48</v>
      </c>
      <c r="F86" s="122">
        <v>59</v>
      </c>
      <c r="G86" s="65">
        <v>47</v>
      </c>
      <c r="H86" s="65"/>
      <c r="I86" s="133">
        <f t="shared" si="8"/>
        <v>154</v>
      </c>
      <c r="J86" s="73"/>
      <c r="K86" s="87"/>
      <c r="L86" s="50"/>
    </row>
    <row r="87" spans="1:12" s="41" customFormat="1" ht="12.75" customHeight="1">
      <c r="A87" s="205"/>
      <c r="B87" s="192" t="s">
        <v>1064</v>
      </c>
      <c r="C87" s="192" t="s">
        <v>768</v>
      </c>
      <c r="D87" s="114" t="s">
        <v>898</v>
      </c>
      <c r="E87" s="246"/>
      <c r="F87" s="51">
        <v>17</v>
      </c>
      <c r="G87" s="223"/>
      <c r="H87" s="223"/>
      <c r="I87" s="223"/>
      <c r="J87" s="223"/>
      <c r="K87" s="223"/>
      <c r="L87" s="50"/>
    </row>
    <row r="88" spans="1:12" s="41" customFormat="1" ht="12.75" hidden="1" customHeight="1">
      <c r="A88" s="148">
        <v>64</v>
      </c>
      <c r="B88" s="108" t="s">
        <v>310</v>
      </c>
      <c r="C88" s="108" t="s">
        <v>73</v>
      </c>
      <c r="D88" s="114" t="s">
        <v>40</v>
      </c>
      <c r="E88" s="65">
        <v>50</v>
      </c>
      <c r="F88" s="51">
        <v>64</v>
      </c>
      <c r="G88" s="45">
        <v>51</v>
      </c>
      <c r="H88" s="45"/>
      <c r="I88" s="49">
        <f t="shared" si="8"/>
        <v>165</v>
      </c>
      <c r="J88" s="73"/>
      <c r="K88" s="87"/>
      <c r="L88" s="50"/>
    </row>
    <row r="89" spans="1:12" s="41" customFormat="1" ht="12.75" hidden="1" customHeight="1">
      <c r="A89" s="148">
        <v>65</v>
      </c>
      <c r="B89" s="108" t="s">
        <v>315</v>
      </c>
      <c r="C89" s="108" t="s">
        <v>52</v>
      </c>
      <c r="D89" s="115" t="s">
        <v>40</v>
      </c>
      <c r="E89" s="45">
        <v>55</v>
      </c>
      <c r="F89" s="122">
        <v>69</v>
      </c>
      <c r="G89" s="65">
        <v>44</v>
      </c>
      <c r="H89" s="65"/>
      <c r="I89" s="133">
        <f t="shared" si="8"/>
        <v>168</v>
      </c>
      <c r="J89" s="73"/>
      <c r="K89" s="87"/>
      <c r="L89" s="50"/>
    </row>
    <row r="90" spans="1:12" s="41" customFormat="1" ht="12.75" hidden="1" customHeight="1">
      <c r="A90" s="148">
        <v>66</v>
      </c>
      <c r="B90" s="108" t="s">
        <v>342</v>
      </c>
      <c r="C90" s="108" t="s">
        <v>133</v>
      </c>
      <c r="D90" s="124" t="s">
        <v>38</v>
      </c>
      <c r="E90" s="45">
        <v>82</v>
      </c>
      <c r="F90" s="122">
        <v>87</v>
      </c>
      <c r="G90" s="153"/>
      <c r="H90" s="65"/>
      <c r="I90" s="133">
        <f t="shared" si="8"/>
        <v>169</v>
      </c>
      <c r="J90" s="73"/>
      <c r="K90" s="87"/>
      <c r="L90" s="50"/>
    </row>
    <row r="91" spans="1:12" s="41" customFormat="1" ht="12.75" hidden="1" customHeight="1">
      <c r="A91" s="148">
        <v>67</v>
      </c>
      <c r="B91" s="108" t="s">
        <v>343</v>
      </c>
      <c r="C91" s="108" t="s">
        <v>134</v>
      </c>
      <c r="D91" s="114" t="s">
        <v>45</v>
      </c>
      <c r="E91" s="65">
        <v>83</v>
      </c>
      <c r="F91" s="153"/>
      <c r="G91" s="45">
        <v>87</v>
      </c>
      <c r="H91" s="51"/>
      <c r="I91" s="49">
        <f t="shared" si="8"/>
        <v>170</v>
      </c>
      <c r="J91" s="73"/>
      <c r="K91" s="87"/>
      <c r="L91" s="50"/>
    </row>
    <row r="92" spans="1:12" s="41" customFormat="1" ht="12.75" hidden="1" customHeight="1">
      <c r="A92" s="148">
        <v>68</v>
      </c>
      <c r="B92" s="126" t="s">
        <v>488</v>
      </c>
      <c r="C92" s="126" t="s">
        <v>53</v>
      </c>
      <c r="D92" s="114" t="s">
        <v>36</v>
      </c>
      <c r="E92" s="153"/>
      <c r="F92" s="51">
        <v>79</v>
      </c>
      <c r="G92" s="45">
        <v>94</v>
      </c>
      <c r="H92" s="45"/>
      <c r="I92" s="49">
        <f t="shared" si="8"/>
        <v>173</v>
      </c>
      <c r="J92" s="73"/>
      <c r="K92" s="87"/>
      <c r="L92" s="50"/>
    </row>
    <row r="93" spans="1:12" s="41" customFormat="1" ht="12.75" hidden="1" customHeight="1">
      <c r="A93" s="148">
        <v>69</v>
      </c>
      <c r="B93" s="108" t="s">
        <v>339</v>
      </c>
      <c r="C93" s="108" t="s">
        <v>134</v>
      </c>
      <c r="D93" s="114" t="s">
        <v>45</v>
      </c>
      <c r="E93" s="45">
        <v>79</v>
      </c>
      <c r="F93" s="153"/>
      <c r="G93" s="45">
        <v>97</v>
      </c>
      <c r="H93" s="51"/>
      <c r="I93" s="49">
        <f>SUM(E93:H93)</f>
        <v>176</v>
      </c>
      <c r="J93" s="73"/>
      <c r="K93" s="87"/>
      <c r="L93" s="50"/>
    </row>
    <row r="94" spans="1:12" s="41" customFormat="1" ht="12.75" hidden="1" customHeight="1">
      <c r="A94" s="148">
        <v>70</v>
      </c>
      <c r="B94" s="108" t="s">
        <v>346</v>
      </c>
      <c r="C94" s="108" t="s">
        <v>81</v>
      </c>
      <c r="D94" s="114" t="s">
        <v>39</v>
      </c>
      <c r="E94" s="45">
        <v>86</v>
      </c>
      <c r="F94" s="51">
        <v>93</v>
      </c>
      <c r="G94" s="153"/>
      <c r="H94" s="51"/>
      <c r="I94" s="49">
        <f>SUM(E94:H94)</f>
        <v>179</v>
      </c>
      <c r="J94" s="73"/>
      <c r="K94" s="87"/>
      <c r="L94" s="50"/>
    </row>
    <row r="95" spans="1:12" s="41" customFormat="1" ht="12.75" hidden="1" customHeight="1">
      <c r="A95" s="148">
        <v>71</v>
      </c>
      <c r="B95" s="108" t="s">
        <v>312</v>
      </c>
      <c r="C95" s="108" t="s">
        <v>47</v>
      </c>
      <c r="D95" s="114" t="s">
        <v>42</v>
      </c>
      <c r="E95" s="65">
        <v>52</v>
      </c>
      <c r="F95" s="51">
        <v>62</v>
      </c>
      <c r="G95" s="45">
        <v>66</v>
      </c>
      <c r="H95" s="45"/>
      <c r="I95" s="49">
        <f>SUM(E95:H95)</f>
        <v>180</v>
      </c>
      <c r="J95" s="73"/>
      <c r="K95" s="87"/>
      <c r="L95" s="50"/>
    </row>
    <row r="96" spans="1:12" s="41" customFormat="1" ht="12.75" hidden="1" customHeight="1">
      <c r="A96" s="148">
        <v>72</v>
      </c>
      <c r="B96" s="108" t="s">
        <v>324</v>
      </c>
      <c r="C96" s="108" t="s">
        <v>69</v>
      </c>
      <c r="D96" s="114" t="s">
        <v>37</v>
      </c>
      <c r="E96" s="45">
        <v>64</v>
      </c>
      <c r="F96" s="51">
        <v>72</v>
      </c>
      <c r="G96" s="45">
        <v>55</v>
      </c>
      <c r="H96" s="51"/>
      <c r="I96" s="49">
        <f>SUM(E96:H96)</f>
        <v>191</v>
      </c>
      <c r="J96" s="73"/>
      <c r="K96" s="87"/>
      <c r="L96" s="50"/>
    </row>
    <row r="97" spans="1:12" s="41" customFormat="1" ht="12.75" hidden="1" customHeight="1">
      <c r="A97" s="148">
        <v>73</v>
      </c>
      <c r="B97" s="126" t="s">
        <v>494</v>
      </c>
      <c r="C97" s="126" t="s">
        <v>81</v>
      </c>
      <c r="D97" s="114" t="s">
        <v>37</v>
      </c>
      <c r="E97" s="153"/>
      <c r="F97" s="51">
        <v>98</v>
      </c>
      <c r="G97" s="45">
        <v>98</v>
      </c>
      <c r="H97" s="45"/>
      <c r="I97" s="49">
        <f t="shared" ref="I97:I98" si="9">SUM(E97:H97)</f>
        <v>196</v>
      </c>
      <c r="J97" s="73"/>
      <c r="K97" s="87"/>
      <c r="L97" s="50"/>
    </row>
    <row r="98" spans="1:12" s="41" customFormat="1" ht="12.75" hidden="1" customHeight="1">
      <c r="A98" s="148">
        <v>74</v>
      </c>
      <c r="B98" s="126" t="s">
        <v>497</v>
      </c>
      <c r="C98" s="126" t="s">
        <v>62</v>
      </c>
      <c r="D98" s="114" t="s">
        <v>39</v>
      </c>
      <c r="E98" s="153"/>
      <c r="F98" s="51">
        <v>101</v>
      </c>
      <c r="G98" s="45">
        <v>95</v>
      </c>
      <c r="H98" s="45"/>
      <c r="I98" s="49">
        <f t="shared" si="9"/>
        <v>196</v>
      </c>
      <c r="J98" s="73"/>
      <c r="K98" s="87"/>
      <c r="L98" s="50"/>
    </row>
    <row r="99" spans="1:12" s="41" customFormat="1" ht="12.75" hidden="1" customHeight="1">
      <c r="A99" s="148">
        <v>75</v>
      </c>
      <c r="B99" s="108" t="s">
        <v>360</v>
      </c>
      <c r="C99" s="108" t="s">
        <v>182</v>
      </c>
      <c r="D99" s="115" t="s">
        <v>37</v>
      </c>
      <c r="E99" s="65">
        <v>100</v>
      </c>
      <c r="F99" s="153"/>
      <c r="G99" s="65">
        <v>103</v>
      </c>
      <c r="H99" s="65"/>
      <c r="I99" s="133">
        <f>SUM(E99:H99)</f>
        <v>203</v>
      </c>
      <c r="J99" s="73"/>
      <c r="K99" s="87"/>
      <c r="L99" s="50"/>
    </row>
    <row r="100" spans="1:12" s="41" customFormat="1" ht="12.75" hidden="1" customHeight="1">
      <c r="A100" s="148">
        <v>76</v>
      </c>
      <c r="B100" s="126" t="s">
        <v>498</v>
      </c>
      <c r="C100" s="126" t="s">
        <v>124</v>
      </c>
      <c r="D100" s="114" t="s">
        <v>39</v>
      </c>
      <c r="E100" s="153"/>
      <c r="F100" s="51">
        <v>102</v>
      </c>
      <c r="G100" s="45">
        <v>101</v>
      </c>
      <c r="H100" s="45"/>
      <c r="I100" s="49">
        <f t="shared" ref="I100:I102" si="10">SUM(E100:H100)</f>
        <v>203</v>
      </c>
      <c r="J100" s="73"/>
      <c r="K100" s="87"/>
      <c r="L100" s="50"/>
    </row>
    <row r="101" spans="1:12" s="41" customFormat="1" ht="12.75" hidden="1" customHeight="1">
      <c r="A101" s="148">
        <v>77</v>
      </c>
      <c r="B101" s="118" t="s">
        <v>499</v>
      </c>
      <c r="C101" s="118" t="s">
        <v>53</v>
      </c>
      <c r="D101" s="114" t="s">
        <v>37</v>
      </c>
      <c r="E101" s="153"/>
      <c r="F101" s="51">
        <v>104</v>
      </c>
      <c r="G101" s="45">
        <v>107</v>
      </c>
      <c r="H101" s="45"/>
      <c r="I101" s="49">
        <f t="shared" si="10"/>
        <v>211</v>
      </c>
      <c r="J101" s="73"/>
      <c r="K101" s="87"/>
      <c r="L101" s="50"/>
    </row>
    <row r="102" spans="1:12" s="41" customFormat="1" ht="12.75" hidden="1" customHeight="1">
      <c r="A102" s="148">
        <v>78</v>
      </c>
      <c r="B102" s="126" t="s">
        <v>505</v>
      </c>
      <c r="C102" s="126" t="s">
        <v>15</v>
      </c>
      <c r="D102" s="114" t="s">
        <v>36</v>
      </c>
      <c r="E102" s="153"/>
      <c r="F102" s="51">
        <v>117</v>
      </c>
      <c r="G102" s="45">
        <v>96</v>
      </c>
      <c r="H102" s="45"/>
      <c r="I102" s="49">
        <f t="shared" si="10"/>
        <v>213</v>
      </c>
      <c r="J102" s="73"/>
      <c r="K102" s="87"/>
      <c r="L102" s="50"/>
    </row>
    <row r="103" spans="1:12" s="41" customFormat="1" ht="12.75" customHeight="1">
      <c r="A103" s="205"/>
      <c r="L103" s="50"/>
    </row>
    <row r="104" spans="1:12" s="41" customFormat="1" ht="12.75" customHeight="1">
      <c r="A104" s="205"/>
      <c r="L104" s="50"/>
    </row>
    <row r="105" spans="1:12" s="41" customFormat="1" ht="12.75" hidden="1" customHeight="1">
      <c r="A105" s="148">
        <v>80</v>
      </c>
      <c r="B105" s="118" t="s">
        <v>502</v>
      </c>
      <c r="C105" s="118" t="s">
        <v>53</v>
      </c>
      <c r="D105" s="114" t="s">
        <v>37</v>
      </c>
      <c r="E105" s="153"/>
      <c r="F105" s="51">
        <v>111</v>
      </c>
      <c r="G105" s="45">
        <v>108</v>
      </c>
      <c r="H105" s="45"/>
      <c r="I105" s="49">
        <f t="shared" ref="I105:I106" si="11">SUM(E105:H105)</f>
        <v>219</v>
      </c>
      <c r="J105" s="73"/>
      <c r="K105" s="73"/>
      <c r="L105" s="50"/>
    </row>
    <row r="106" spans="1:12" s="41" customFormat="1" ht="12.75" hidden="1" customHeight="1">
      <c r="A106" s="148">
        <v>81</v>
      </c>
      <c r="B106" s="108" t="s">
        <v>369</v>
      </c>
      <c r="C106" s="108" t="s">
        <v>15</v>
      </c>
      <c r="D106" s="114" t="s">
        <v>58</v>
      </c>
      <c r="E106" s="45">
        <v>109</v>
      </c>
      <c r="F106" s="153"/>
      <c r="G106" s="45">
        <v>113</v>
      </c>
      <c r="H106" s="51"/>
      <c r="I106" s="49">
        <f t="shared" si="11"/>
        <v>222</v>
      </c>
      <c r="J106" s="73"/>
      <c r="K106" s="73"/>
      <c r="L106" s="50"/>
    </row>
    <row r="107" spans="1:12" s="41" customFormat="1" ht="12.75" hidden="1" customHeight="1">
      <c r="A107" s="148">
        <v>82</v>
      </c>
      <c r="B107" s="108" t="s">
        <v>328</v>
      </c>
      <c r="C107" s="108" t="s">
        <v>81</v>
      </c>
      <c r="D107" s="124" t="s">
        <v>39</v>
      </c>
      <c r="E107" s="45">
        <v>68</v>
      </c>
      <c r="F107" s="122">
        <v>85</v>
      </c>
      <c r="G107" s="65">
        <v>71</v>
      </c>
      <c r="H107" s="65"/>
      <c r="I107" s="133">
        <f>SUM(E107:H107)</f>
        <v>224</v>
      </c>
      <c r="J107" s="73"/>
      <c r="K107" s="87"/>
      <c r="L107" s="50"/>
    </row>
    <row r="108" spans="1:12" s="41" customFormat="1" ht="12.75" hidden="1" customHeight="1">
      <c r="A108" s="148">
        <v>84</v>
      </c>
      <c r="B108" s="108" t="s">
        <v>344</v>
      </c>
      <c r="C108" s="108" t="s">
        <v>51</v>
      </c>
      <c r="D108" s="114" t="s">
        <v>40</v>
      </c>
      <c r="E108" s="45">
        <v>84</v>
      </c>
      <c r="F108" s="51">
        <v>80</v>
      </c>
      <c r="G108" s="45">
        <v>70</v>
      </c>
      <c r="H108" s="45"/>
      <c r="I108" s="49">
        <f>SUM(E108:H108)</f>
        <v>234</v>
      </c>
      <c r="J108" s="73"/>
      <c r="K108" s="87"/>
      <c r="L108" s="50"/>
    </row>
    <row r="109" spans="1:12" s="41" customFormat="1" ht="12.75" hidden="1" customHeight="1">
      <c r="A109" s="148">
        <v>85</v>
      </c>
      <c r="B109" s="108" t="s">
        <v>337</v>
      </c>
      <c r="C109" s="108" t="s">
        <v>79</v>
      </c>
      <c r="D109" s="114" t="s">
        <v>40</v>
      </c>
      <c r="E109" s="45">
        <v>77</v>
      </c>
      <c r="F109" s="51">
        <v>92</v>
      </c>
      <c r="G109" s="45">
        <v>80</v>
      </c>
      <c r="H109" s="45"/>
      <c r="I109" s="49">
        <f t="shared" ref="I109:I121" si="12">SUM(E109:H109)</f>
        <v>249</v>
      </c>
      <c r="J109" s="73"/>
      <c r="K109" s="87"/>
      <c r="L109" s="50"/>
    </row>
    <row r="110" spans="1:12" s="41" customFormat="1" ht="12.75" hidden="1" customHeight="1">
      <c r="A110" s="148">
        <v>86</v>
      </c>
      <c r="B110" s="108" t="s">
        <v>340</v>
      </c>
      <c r="C110" s="108" t="s">
        <v>67</v>
      </c>
      <c r="D110" s="124" t="s">
        <v>43</v>
      </c>
      <c r="E110" s="45">
        <v>80</v>
      </c>
      <c r="F110" s="122">
        <v>83</v>
      </c>
      <c r="G110" s="65">
        <v>88</v>
      </c>
      <c r="H110" s="65"/>
      <c r="I110" s="133">
        <f t="shared" si="12"/>
        <v>251</v>
      </c>
      <c r="J110" s="73"/>
      <c r="K110" s="87"/>
      <c r="L110" s="50"/>
    </row>
    <row r="111" spans="1:12" s="41" customFormat="1" ht="12.75" hidden="1" customHeight="1">
      <c r="A111" s="148">
        <v>87</v>
      </c>
      <c r="B111" s="108" t="s">
        <v>341</v>
      </c>
      <c r="C111" s="108" t="s">
        <v>133</v>
      </c>
      <c r="D111" s="114" t="s">
        <v>37</v>
      </c>
      <c r="E111" s="65">
        <v>81</v>
      </c>
      <c r="F111" s="51">
        <v>89</v>
      </c>
      <c r="G111" s="45">
        <v>90</v>
      </c>
      <c r="H111" s="45"/>
      <c r="I111" s="49">
        <f t="shared" si="12"/>
        <v>260</v>
      </c>
      <c r="J111" s="73"/>
      <c r="K111" s="87"/>
      <c r="L111" s="50"/>
    </row>
    <row r="112" spans="1:12" s="41" customFormat="1" ht="12.75" hidden="1" customHeight="1">
      <c r="A112" s="148">
        <v>88</v>
      </c>
      <c r="B112" s="108" t="s">
        <v>348</v>
      </c>
      <c r="C112" s="108" t="s">
        <v>52</v>
      </c>
      <c r="D112" s="124" t="s">
        <v>43</v>
      </c>
      <c r="E112" s="45">
        <v>88</v>
      </c>
      <c r="F112" s="122">
        <v>90</v>
      </c>
      <c r="G112" s="65">
        <v>82</v>
      </c>
      <c r="H112" s="65"/>
      <c r="I112" s="133">
        <f t="shared" si="12"/>
        <v>260</v>
      </c>
      <c r="J112" s="73"/>
      <c r="K112" s="87"/>
      <c r="L112" s="50"/>
    </row>
    <row r="113" spans="1:12" s="41" customFormat="1" ht="12.75" hidden="1" customHeight="1">
      <c r="A113" s="148">
        <v>90</v>
      </c>
      <c r="B113" s="108" t="s">
        <v>352</v>
      </c>
      <c r="C113" s="108" t="s">
        <v>62</v>
      </c>
      <c r="D113" s="124" t="s">
        <v>40</v>
      </c>
      <c r="E113" s="45">
        <v>92</v>
      </c>
      <c r="F113" s="122">
        <v>88</v>
      </c>
      <c r="G113" s="65">
        <v>84</v>
      </c>
      <c r="H113" s="65"/>
      <c r="I113" s="133">
        <f t="shared" si="12"/>
        <v>264</v>
      </c>
      <c r="J113" s="73"/>
      <c r="K113" s="87"/>
      <c r="L113" s="50"/>
    </row>
    <row r="114" spans="1:12" s="41" customFormat="1" ht="12.75" hidden="1" customHeight="1">
      <c r="A114" s="148">
        <v>91</v>
      </c>
      <c r="B114" s="108" t="s">
        <v>349</v>
      </c>
      <c r="C114" s="108" t="s">
        <v>15</v>
      </c>
      <c r="D114" s="114" t="s">
        <v>40</v>
      </c>
      <c r="E114" s="65">
        <v>89</v>
      </c>
      <c r="F114" s="51">
        <v>96</v>
      </c>
      <c r="G114" s="45">
        <v>83</v>
      </c>
      <c r="H114" s="51"/>
      <c r="I114" s="49">
        <f t="shared" si="12"/>
        <v>268</v>
      </c>
      <c r="J114" s="73"/>
      <c r="K114" s="87"/>
      <c r="L114" s="50"/>
    </row>
    <row r="115" spans="1:12" s="41" customFormat="1" ht="12.75" hidden="1" customHeight="1">
      <c r="A115" s="148">
        <v>92</v>
      </c>
      <c r="B115" s="108" t="s">
        <v>350</v>
      </c>
      <c r="C115" s="108" t="s">
        <v>81</v>
      </c>
      <c r="D115" s="124" t="s">
        <v>40</v>
      </c>
      <c r="E115" s="45">
        <v>90</v>
      </c>
      <c r="F115" s="122">
        <v>97</v>
      </c>
      <c r="G115" s="65">
        <v>102</v>
      </c>
      <c r="H115" s="65"/>
      <c r="I115" s="133">
        <f t="shared" si="12"/>
        <v>289</v>
      </c>
      <c r="J115" s="73"/>
      <c r="K115" s="87"/>
      <c r="L115" s="50"/>
    </row>
    <row r="116" spans="1:12" s="41" customFormat="1" ht="12.75" customHeight="1">
      <c r="A116" s="205"/>
      <c r="L116" s="50"/>
    </row>
    <row r="117" spans="1:12" s="41" customFormat="1" ht="12.75" hidden="1" customHeight="1">
      <c r="A117" s="148">
        <v>94</v>
      </c>
      <c r="B117" s="108" t="s">
        <v>354</v>
      </c>
      <c r="C117" s="108" t="s">
        <v>77</v>
      </c>
      <c r="D117" s="114" t="s">
        <v>43</v>
      </c>
      <c r="E117" s="65">
        <v>94</v>
      </c>
      <c r="F117" s="51">
        <v>107</v>
      </c>
      <c r="G117" s="45">
        <v>105</v>
      </c>
      <c r="H117" s="45"/>
      <c r="I117" s="49">
        <f t="shared" si="12"/>
        <v>306</v>
      </c>
      <c r="J117" s="73"/>
      <c r="K117" s="73"/>
      <c r="L117" s="50"/>
    </row>
    <row r="118" spans="1:12" s="41" customFormat="1" ht="12.75" hidden="1" customHeight="1">
      <c r="A118" s="148">
        <v>95</v>
      </c>
      <c r="B118" s="108" t="s">
        <v>358</v>
      </c>
      <c r="C118" s="108" t="s">
        <v>79</v>
      </c>
      <c r="D118" s="114" t="s">
        <v>43</v>
      </c>
      <c r="E118" s="65">
        <v>98</v>
      </c>
      <c r="F118" s="51">
        <v>106</v>
      </c>
      <c r="G118" s="45">
        <v>104</v>
      </c>
      <c r="H118" s="45"/>
      <c r="I118" s="49">
        <f t="shared" si="12"/>
        <v>308</v>
      </c>
      <c r="J118" s="73"/>
      <c r="K118" s="87"/>
      <c r="L118" s="50"/>
    </row>
    <row r="119" spans="1:12" s="41" customFormat="1" ht="12.75" hidden="1" customHeight="1">
      <c r="A119" s="148">
        <v>96</v>
      </c>
      <c r="B119" s="108" t="s">
        <v>357</v>
      </c>
      <c r="C119" s="108" t="s">
        <v>81</v>
      </c>
      <c r="D119" s="115" t="s">
        <v>42</v>
      </c>
      <c r="E119" s="45">
        <v>97</v>
      </c>
      <c r="F119" s="122">
        <v>108</v>
      </c>
      <c r="G119" s="65">
        <v>109</v>
      </c>
      <c r="H119" s="65"/>
      <c r="I119" s="133">
        <f t="shared" si="12"/>
        <v>314</v>
      </c>
      <c r="J119" s="73"/>
      <c r="K119" s="73"/>
      <c r="L119" s="50"/>
    </row>
    <row r="120" spans="1:12" s="41" customFormat="1" ht="12.75" hidden="1" customHeight="1">
      <c r="A120" s="148">
        <v>97</v>
      </c>
      <c r="B120" s="108" t="s">
        <v>362</v>
      </c>
      <c r="C120" s="108" t="s">
        <v>67</v>
      </c>
      <c r="D120" s="124" t="s">
        <v>45</v>
      </c>
      <c r="E120" s="65">
        <v>102</v>
      </c>
      <c r="F120" s="122">
        <v>110</v>
      </c>
      <c r="G120" s="65">
        <v>106</v>
      </c>
      <c r="H120" s="65"/>
      <c r="I120" s="133">
        <f t="shared" si="12"/>
        <v>318</v>
      </c>
      <c r="J120" s="73"/>
      <c r="K120" s="87"/>
      <c r="L120" s="50"/>
    </row>
    <row r="121" spans="1:12" s="41" customFormat="1" ht="12.75" hidden="1" customHeight="1">
      <c r="A121" s="148">
        <v>99</v>
      </c>
      <c r="B121" s="108" t="s">
        <v>365</v>
      </c>
      <c r="C121" s="108" t="s">
        <v>81</v>
      </c>
      <c r="D121" s="114" t="s">
        <v>43</v>
      </c>
      <c r="E121" s="45">
        <v>105</v>
      </c>
      <c r="F121" s="51">
        <v>115</v>
      </c>
      <c r="G121" s="45">
        <v>111</v>
      </c>
      <c r="H121" s="45"/>
      <c r="I121" s="49">
        <f t="shared" si="12"/>
        <v>331</v>
      </c>
      <c r="J121" s="73"/>
      <c r="K121" s="87"/>
      <c r="L121" s="50"/>
    </row>
    <row r="122" spans="1:12" s="41" customFormat="1" ht="12.75" customHeight="1">
      <c r="A122" s="148"/>
      <c r="L122" s="50"/>
    </row>
    <row r="123" spans="1:12" s="41" customFormat="1" ht="12.75" hidden="1" customHeight="1">
      <c r="A123" s="148">
        <v>101</v>
      </c>
      <c r="B123" s="108" t="s">
        <v>345</v>
      </c>
      <c r="C123" s="108" t="s">
        <v>48</v>
      </c>
      <c r="D123" s="114" t="s">
        <v>36</v>
      </c>
      <c r="E123" s="65">
        <v>85</v>
      </c>
      <c r="F123" s="153"/>
      <c r="G123" s="153"/>
      <c r="H123" s="45"/>
      <c r="I123" s="138"/>
      <c r="J123" s="138"/>
      <c r="K123" s="138"/>
      <c r="L123" s="50"/>
    </row>
    <row r="124" spans="1:12" s="41" customFormat="1" ht="12.75" hidden="1" customHeight="1">
      <c r="A124" s="148">
        <v>102</v>
      </c>
      <c r="B124" s="108" t="s">
        <v>351</v>
      </c>
      <c r="C124" s="108" t="s">
        <v>61</v>
      </c>
      <c r="D124" s="114" t="s">
        <v>38</v>
      </c>
      <c r="E124" s="65">
        <v>91</v>
      </c>
      <c r="F124" s="153"/>
      <c r="G124" s="153"/>
      <c r="H124" s="45"/>
      <c r="I124" s="138"/>
      <c r="J124" s="138"/>
      <c r="K124" s="138"/>
      <c r="L124" s="50"/>
    </row>
    <row r="125" spans="1:12" s="41" customFormat="1" ht="12.75" hidden="1" customHeight="1">
      <c r="A125" s="148">
        <v>103</v>
      </c>
      <c r="B125" s="108" t="s">
        <v>355</v>
      </c>
      <c r="C125" s="108" t="s">
        <v>61</v>
      </c>
      <c r="D125" s="114" t="s">
        <v>38</v>
      </c>
      <c r="E125" s="45">
        <v>95</v>
      </c>
      <c r="F125" s="153"/>
      <c r="G125" s="153"/>
      <c r="H125" s="45"/>
      <c r="I125" s="138"/>
      <c r="J125" s="138"/>
      <c r="K125" s="138"/>
      <c r="L125" s="50"/>
    </row>
    <row r="126" spans="1:12" s="41" customFormat="1" ht="12.75" hidden="1" customHeight="1">
      <c r="A126" s="148">
        <v>105</v>
      </c>
      <c r="B126" s="108" t="s">
        <v>359</v>
      </c>
      <c r="C126" s="108" t="s">
        <v>182</v>
      </c>
      <c r="D126" s="114" t="s">
        <v>42</v>
      </c>
      <c r="E126" s="45">
        <v>99</v>
      </c>
      <c r="F126" s="153"/>
      <c r="G126" s="153"/>
      <c r="H126" s="49"/>
      <c r="I126" s="138"/>
      <c r="J126" s="138"/>
      <c r="K126" s="138"/>
      <c r="L126" s="50"/>
    </row>
    <row r="127" spans="1:12" s="41" customFormat="1" ht="12.75" hidden="1" customHeight="1">
      <c r="A127" s="148">
        <v>106</v>
      </c>
      <c r="B127" s="108" t="s">
        <v>363</v>
      </c>
      <c r="C127" s="108" t="s">
        <v>51</v>
      </c>
      <c r="D127" s="114" t="s">
        <v>40</v>
      </c>
      <c r="E127" s="45">
        <v>103</v>
      </c>
      <c r="F127" s="153"/>
      <c r="G127" s="153"/>
      <c r="H127" s="51"/>
      <c r="I127" s="138"/>
      <c r="J127" s="138"/>
      <c r="K127" s="138"/>
      <c r="L127" s="50"/>
    </row>
    <row r="128" spans="1:12" s="41" customFormat="1" ht="12.75" hidden="1" customHeight="1">
      <c r="A128" s="148">
        <v>107</v>
      </c>
      <c r="B128" s="108" t="s">
        <v>366</v>
      </c>
      <c r="C128" s="108" t="s">
        <v>134</v>
      </c>
      <c r="D128" s="4" t="s">
        <v>44</v>
      </c>
      <c r="E128" s="65">
        <v>106</v>
      </c>
      <c r="F128" s="153"/>
      <c r="G128" s="153"/>
      <c r="H128" s="65"/>
      <c r="I128" s="138"/>
      <c r="J128" s="138"/>
      <c r="K128" s="138"/>
      <c r="L128" s="50"/>
    </row>
    <row r="129" spans="1:12" s="41" customFormat="1" ht="12.75" hidden="1" customHeight="1">
      <c r="A129" s="148">
        <v>108</v>
      </c>
      <c r="B129" s="108" t="s">
        <v>367</v>
      </c>
      <c r="C129" s="108" t="s">
        <v>133</v>
      </c>
      <c r="D129" s="114" t="s">
        <v>37</v>
      </c>
      <c r="E129" s="45">
        <v>107</v>
      </c>
      <c r="F129" s="153"/>
      <c r="G129" s="153"/>
      <c r="H129" s="45"/>
      <c r="I129" s="138"/>
      <c r="J129" s="138"/>
      <c r="K129" s="138"/>
      <c r="L129" s="50"/>
    </row>
    <row r="130" spans="1:12" s="41" customFormat="1" ht="12.75" hidden="1" customHeight="1">
      <c r="A130" s="148">
        <v>109</v>
      </c>
      <c r="B130" s="118" t="s">
        <v>446</v>
      </c>
      <c r="C130" s="118" t="s">
        <v>49</v>
      </c>
      <c r="D130" s="114" t="s">
        <v>35</v>
      </c>
      <c r="E130" s="153"/>
      <c r="F130" s="51">
        <v>2</v>
      </c>
      <c r="G130" s="153"/>
      <c r="H130" s="45"/>
      <c r="I130" s="138"/>
      <c r="J130" s="138"/>
      <c r="K130" s="138"/>
      <c r="L130" s="50"/>
    </row>
    <row r="131" spans="1:12" s="41" customFormat="1" ht="12.75" hidden="1" customHeight="1">
      <c r="A131" s="148">
        <v>110</v>
      </c>
      <c r="B131" s="118" t="s">
        <v>448</v>
      </c>
      <c r="C131" s="118" t="s">
        <v>66</v>
      </c>
      <c r="D131" s="114" t="s">
        <v>35</v>
      </c>
      <c r="E131" s="153"/>
      <c r="F131" s="51">
        <v>5</v>
      </c>
      <c r="G131" s="153"/>
      <c r="H131" s="45"/>
      <c r="I131" s="138"/>
      <c r="J131" s="138"/>
      <c r="K131" s="138"/>
      <c r="L131" s="50"/>
    </row>
    <row r="132" spans="1:12" s="41" customFormat="1" ht="12.75" hidden="1" customHeight="1">
      <c r="A132" s="148">
        <v>111</v>
      </c>
      <c r="B132" s="118" t="s">
        <v>450</v>
      </c>
      <c r="C132" s="118" t="s">
        <v>49</v>
      </c>
      <c r="D132" s="115" t="s">
        <v>35</v>
      </c>
      <c r="E132" s="153"/>
      <c r="F132" s="122">
        <v>7</v>
      </c>
      <c r="G132" s="153"/>
      <c r="H132" s="122"/>
      <c r="I132" s="138"/>
      <c r="J132" s="138"/>
      <c r="K132" s="138"/>
      <c r="L132" s="50"/>
    </row>
    <row r="133" spans="1:12" s="41" customFormat="1" ht="12.75" hidden="1" customHeight="1">
      <c r="A133" s="148">
        <v>112</v>
      </c>
      <c r="B133" s="118" t="s">
        <v>451</v>
      </c>
      <c r="C133" s="118" t="s">
        <v>69</v>
      </c>
      <c r="D133" s="114" t="s">
        <v>37</v>
      </c>
      <c r="E133" s="153"/>
      <c r="F133" s="51">
        <v>10</v>
      </c>
      <c r="G133" s="153"/>
      <c r="H133" s="45"/>
      <c r="I133" s="138"/>
      <c r="J133" s="138"/>
      <c r="K133" s="138"/>
      <c r="L133" s="50"/>
    </row>
    <row r="134" spans="1:12" s="41" customFormat="1" ht="12.75" hidden="1" customHeight="1">
      <c r="A134" s="148">
        <v>113</v>
      </c>
      <c r="B134" s="126" t="s">
        <v>453</v>
      </c>
      <c r="C134" s="126" t="s">
        <v>53</v>
      </c>
      <c r="D134" s="124" t="s">
        <v>37</v>
      </c>
      <c r="E134" s="153"/>
      <c r="F134" s="122">
        <v>12</v>
      </c>
      <c r="G134" s="153"/>
      <c r="H134" s="65"/>
      <c r="I134" s="138"/>
      <c r="J134" s="138"/>
      <c r="K134" s="138"/>
      <c r="L134" s="50"/>
    </row>
    <row r="135" spans="1:12" s="41" customFormat="1" ht="12.75" hidden="1" customHeight="1">
      <c r="A135" s="148">
        <v>114</v>
      </c>
      <c r="B135" s="142" t="s">
        <v>454</v>
      </c>
      <c r="C135" s="142" t="s">
        <v>67</v>
      </c>
      <c r="D135" s="114" t="s">
        <v>37</v>
      </c>
      <c r="E135" s="153"/>
      <c r="F135" s="51">
        <v>14</v>
      </c>
      <c r="G135" s="153"/>
      <c r="H135" s="51"/>
      <c r="I135" s="138"/>
      <c r="J135" s="138"/>
      <c r="K135" s="138"/>
      <c r="L135" s="50"/>
    </row>
    <row r="136" spans="1:12" s="41" customFormat="1" ht="12.75" hidden="1" customHeight="1">
      <c r="A136" s="148">
        <v>115</v>
      </c>
      <c r="B136" s="126" t="s">
        <v>456</v>
      </c>
      <c r="C136" s="126" t="s">
        <v>47</v>
      </c>
      <c r="D136" s="114" t="s">
        <v>37</v>
      </c>
      <c r="E136" s="153"/>
      <c r="F136" s="51">
        <v>16</v>
      </c>
      <c r="G136" s="153"/>
      <c r="H136" s="45"/>
      <c r="I136" s="138"/>
      <c r="J136" s="138"/>
      <c r="K136" s="138"/>
      <c r="L136" s="50"/>
    </row>
    <row r="137" spans="1:12" s="41" customFormat="1" ht="12.75" hidden="1" customHeight="1">
      <c r="A137" s="148">
        <v>116</v>
      </c>
      <c r="B137" s="118" t="s">
        <v>457</v>
      </c>
      <c r="C137" s="118" t="s">
        <v>455</v>
      </c>
      <c r="D137" s="115" t="s">
        <v>42</v>
      </c>
      <c r="E137" s="153"/>
      <c r="F137" s="122">
        <v>17</v>
      </c>
      <c r="G137" s="153"/>
      <c r="H137" s="65"/>
      <c r="I137" s="138"/>
      <c r="J137" s="138"/>
      <c r="K137" s="138"/>
      <c r="L137" s="50"/>
    </row>
    <row r="138" spans="1:12" s="41" customFormat="1" ht="12.75" hidden="1" customHeight="1">
      <c r="A138" s="148">
        <v>117</v>
      </c>
      <c r="B138" s="118" t="s">
        <v>462</v>
      </c>
      <c r="C138" s="118" t="s">
        <v>73</v>
      </c>
      <c r="D138" s="114" t="s">
        <v>38</v>
      </c>
      <c r="E138" s="153"/>
      <c r="F138" s="51">
        <v>28</v>
      </c>
      <c r="G138" s="153"/>
      <c r="H138" s="45"/>
      <c r="I138" s="138"/>
      <c r="J138" s="138"/>
      <c r="K138" s="138"/>
      <c r="L138" s="50"/>
    </row>
    <row r="139" spans="1:12" s="41" customFormat="1" ht="12.75" hidden="1" customHeight="1">
      <c r="A139" s="148">
        <v>118</v>
      </c>
      <c r="B139" s="126" t="s">
        <v>463</v>
      </c>
      <c r="C139" s="126" t="s">
        <v>66</v>
      </c>
      <c r="D139" s="115" t="s">
        <v>40</v>
      </c>
      <c r="E139" s="153"/>
      <c r="F139" s="122">
        <v>30</v>
      </c>
      <c r="G139" s="153"/>
      <c r="H139" s="65"/>
      <c r="I139" s="138"/>
      <c r="J139" s="138"/>
      <c r="K139" s="138"/>
      <c r="L139" s="50"/>
    </row>
    <row r="140" spans="1:12" s="41" customFormat="1" ht="12.75" hidden="1" customHeight="1">
      <c r="A140" s="148">
        <v>119</v>
      </c>
      <c r="B140" s="118" t="s">
        <v>466</v>
      </c>
      <c r="C140" s="118" t="s">
        <v>47</v>
      </c>
      <c r="D140" s="124" t="s">
        <v>37</v>
      </c>
      <c r="E140" s="153"/>
      <c r="F140" s="122">
        <v>37</v>
      </c>
      <c r="G140" s="153"/>
      <c r="H140" s="65"/>
      <c r="I140" s="138"/>
      <c r="J140" s="138"/>
      <c r="K140" s="138"/>
      <c r="L140" s="50"/>
    </row>
    <row r="141" spans="1:12" s="41" customFormat="1" ht="12.75" hidden="1" customHeight="1">
      <c r="A141" s="148">
        <v>120</v>
      </c>
      <c r="B141" s="126" t="s">
        <v>469</v>
      </c>
      <c r="C141" s="126" t="s">
        <v>71</v>
      </c>
      <c r="D141" s="114" t="s">
        <v>37</v>
      </c>
      <c r="E141" s="153"/>
      <c r="F141" s="51">
        <v>44</v>
      </c>
      <c r="G141" s="153"/>
      <c r="H141" s="45"/>
      <c r="I141" s="138"/>
      <c r="J141" s="138"/>
      <c r="K141" s="138"/>
      <c r="L141" s="50"/>
    </row>
    <row r="142" spans="1:12" s="41" customFormat="1" ht="12.75" hidden="1" customHeight="1">
      <c r="A142" s="148">
        <v>121</v>
      </c>
      <c r="B142" s="118" t="s">
        <v>471</v>
      </c>
      <c r="C142" s="118" t="s">
        <v>51</v>
      </c>
      <c r="D142" s="124" t="s">
        <v>38</v>
      </c>
      <c r="E142" s="153"/>
      <c r="F142" s="122">
        <v>53</v>
      </c>
      <c r="G142" s="153"/>
      <c r="H142" s="65"/>
      <c r="I142" s="138"/>
      <c r="J142" s="138"/>
      <c r="K142" s="138"/>
      <c r="L142" s="50"/>
    </row>
    <row r="143" spans="1:12" s="41" customFormat="1" ht="12.75" hidden="1" customHeight="1">
      <c r="A143" s="148">
        <v>122</v>
      </c>
      <c r="B143" s="118" t="s">
        <v>472</v>
      </c>
      <c r="C143" s="118" t="s">
        <v>53</v>
      </c>
      <c r="D143" s="124" t="s">
        <v>36</v>
      </c>
      <c r="E143" s="153"/>
      <c r="F143" s="122">
        <v>54</v>
      </c>
      <c r="G143" s="153"/>
      <c r="H143" s="65"/>
      <c r="I143" s="138"/>
      <c r="J143" s="138"/>
      <c r="K143" s="138"/>
      <c r="L143" s="50"/>
    </row>
    <row r="144" spans="1:12" s="41" customFormat="1" ht="12.75" hidden="1" customHeight="1">
      <c r="A144" s="148">
        <v>123</v>
      </c>
      <c r="B144" s="118" t="s">
        <v>474</v>
      </c>
      <c r="C144" s="118" t="s">
        <v>134</v>
      </c>
      <c r="D144" s="114" t="s">
        <v>37</v>
      </c>
      <c r="E144" s="153"/>
      <c r="F144" s="51">
        <v>58</v>
      </c>
      <c r="G144" s="153"/>
      <c r="H144" s="45"/>
      <c r="I144" s="138"/>
      <c r="J144" s="138"/>
      <c r="K144" s="138"/>
      <c r="L144" s="50"/>
    </row>
    <row r="145" spans="1:12" s="41" customFormat="1" ht="12.75" hidden="1" customHeight="1">
      <c r="A145" s="148">
        <v>124</v>
      </c>
      <c r="B145" s="118" t="s">
        <v>476</v>
      </c>
      <c r="C145" s="118" t="s">
        <v>75</v>
      </c>
      <c r="D145" s="114" t="s">
        <v>42</v>
      </c>
      <c r="E145" s="153"/>
      <c r="F145" s="51">
        <v>60</v>
      </c>
      <c r="G145" s="153"/>
      <c r="H145" s="45"/>
      <c r="I145" s="138"/>
      <c r="J145" s="138"/>
      <c r="K145" s="138"/>
      <c r="L145" s="50"/>
    </row>
    <row r="146" spans="1:12" s="41" customFormat="1" ht="12.75" hidden="1" customHeight="1">
      <c r="A146" s="148">
        <v>125</v>
      </c>
      <c r="B146" s="126" t="s">
        <v>477</v>
      </c>
      <c r="C146" s="126" t="s">
        <v>69</v>
      </c>
      <c r="D146" s="124" t="s">
        <v>35</v>
      </c>
      <c r="E146" s="153"/>
      <c r="F146" s="122">
        <v>63</v>
      </c>
      <c r="G146" s="153"/>
      <c r="H146" s="65"/>
      <c r="I146" s="138"/>
      <c r="J146" s="138"/>
      <c r="K146" s="138"/>
      <c r="L146" s="50"/>
    </row>
    <row r="147" spans="1:12" s="41" customFormat="1" ht="12.75" hidden="1" customHeight="1">
      <c r="A147" s="148">
        <v>126</v>
      </c>
      <c r="B147" s="118" t="s">
        <v>479</v>
      </c>
      <c r="C147" s="118" t="s">
        <v>124</v>
      </c>
      <c r="D147" s="114" t="s">
        <v>40</v>
      </c>
      <c r="E147" s="153"/>
      <c r="F147" s="51">
        <v>68</v>
      </c>
      <c r="G147" s="153"/>
      <c r="H147" s="45"/>
      <c r="I147" s="138"/>
      <c r="J147" s="138"/>
      <c r="K147" s="138"/>
      <c r="L147" s="50"/>
    </row>
    <row r="148" spans="1:12" s="41" customFormat="1" ht="12.75" hidden="1" customHeight="1">
      <c r="A148" s="148">
        <v>128</v>
      </c>
      <c r="B148" s="118" t="s">
        <v>484</v>
      </c>
      <c r="C148" s="118" t="s">
        <v>73</v>
      </c>
      <c r="D148" s="114" t="s">
        <v>37</v>
      </c>
      <c r="E148" s="153"/>
      <c r="F148" s="51">
        <v>75</v>
      </c>
      <c r="G148" s="153"/>
      <c r="H148" s="45"/>
      <c r="I148" s="138"/>
      <c r="J148" s="138"/>
      <c r="K148" s="138"/>
      <c r="L148" s="50"/>
    </row>
    <row r="149" spans="1:12" s="41" customFormat="1" ht="12.75" hidden="1" customHeight="1">
      <c r="A149" s="148">
        <v>129</v>
      </c>
      <c r="B149" s="118" t="s">
        <v>485</v>
      </c>
      <c r="C149" s="118" t="s">
        <v>378</v>
      </c>
      <c r="D149" s="114" t="s">
        <v>43</v>
      </c>
      <c r="E149" s="153"/>
      <c r="F149" s="51">
        <v>76</v>
      </c>
      <c r="G149" s="153"/>
      <c r="H149" s="45"/>
      <c r="I149" s="138"/>
      <c r="J149" s="138"/>
      <c r="K149" s="138"/>
      <c r="L149" s="50"/>
    </row>
    <row r="150" spans="1:12" s="41" customFormat="1" ht="12.75" hidden="1" customHeight="1">
      <c r="A150" s="148">
        <v>130</v>
      </c>
      <c r="B150" s="126" t="s">
        <v>486</v>
      </c>
      <c r="C150" s="126" t="s">
        <v>75</v>
      </c>
      <c r="D150" s="114" t="s">
        <v>36</v>
      </c>
      <c r="E150" s="153"/>
      <c r="F150" s="51">
        <v>77</v>
      </c>
      <c r="G150" s="153"/>
      <c r="H150" s="45"/>
      <c r="I150" s="138"/>
      <c r="J150" s="138"/>
      <c r="K150" s="138"/>
      <c r="L150" s="50"/>
    </row>
    <row r="151" spans="1:12" s="41" customFormat="1" ht="12.75" hidden="1" customHeight="1">
      <c r="A151" s="148">
        <v>131</v>
      </c>
      <c r="B151" s="126" t="s">
        <v>487</v>
      </c>
      <c r="C151" s="126" t="s">
        <v>51</v>
      </c>
      <c r="D151" s="114" t="s">
        <v>38</v>
      </c>
      <c r="E151" s="153"/>
      <c r="F151" s="51">
        <v>78</v>
      </c>
      <c r="G151" s="153"/>
      <c r="H151" s="45"/>
      <c r="I151" s="138"/>
      <c r="J151" s="138"/>
      <c r="K151" s="138"/>
      <c r="L151" s="50"/>
    </row>
    <row r="152" spans="1:12" s="41" customFormat="1" ht="12.75" hidden="1" customHeight="1">
      <c r="A152" s="148">
        <v>132</v>
      </c>
      <c r="B152" s="126" t="s">
        <v>489</v>
      </c>
      <c r="C152" s="126" t="s">
        <v>66</v>
      </c>
      <c r="D152" s="114" t="s">
        <v>35</v>
      </c>
      <c r="E152" s="153"/>
      <c r="F152" s="51">
        <v>81</v>
      </c>
      <c r="G152" s="153"/>
      <c r="H152" s="45"/>
      <c r="I152" s="138"/>
      <c r="J152" s="138"/>
      <c r="K152" s="138"/>
      <c r="L152" s="50"/>
    </row>
    <row r="153" spans="1:12" s="41" customFormat="1" ht="12.75" hidden="1" customHeight="1">
      <c r="A153" s="148">
        <v>133</v>
      </c>
      <c r="B153" s="118" t="s">
        <v>490</v>
      </c>
      <c r="C153" s="118" t="s">
        <v>52</v>
      </c>
      <c r="D153" s="114" t="s">
        <v>36</v>
      </c>
      <c r="E153" s="153"/>
      <c r="F153" s="51">
        <v>82</v>
      </c>
      <c r="G153" s="153"/>
      <c r="H153" s="45"/>
      <c r="I153" s="138"/>
      <c r="J153" s="138"/>
      <c r="K153" s="138"/>
      <c r="L153" s="50"/>
    </row>
    <row r="154" spans="1:12" s="41" customFormat="1" ht="12.75" hidden="1" customHeight="1">
      <c r="A154" s="148">
        <v>134</v>
      </c>
      <c r="B154" s="142" t="s">
        <v>491</v>
      </c>
      <c r="C154" s="142" t="s">
        <v>66</v>
      </c>
      <c r="D154" s="114" t="s">
        <v>36</v>
      </c>
      <c r="E154" s="153"/>
      <c r="F154" s="51">
        <v>86</v>
      </c>
      <c r="G154" s="153"/>
      <c r="H154" s="45"/>
      <c r="I154" s="138"/>
      <c r="J154" s="138"/>
      <c r="K154" s="138"/>
      <c r="L154" s="50"/>
    </row>
    <row r="155" spans="1:12" s="41" customFormat="1" ht="12.75" hidden="1" customHeight="1">
      <c r="A155" s="148">
        <v>136</v>
      </c>
      <c r="B155" s="118" t="s">
        <v>493</v>
      </c>
      <c r="C155" s="118" t="s">
        <v>475</v>
      </c>
      <c r="D155" s="114" t="s">
        <v>37</v>
      </c>
      <c r="E155" s="153"/>
      <c r="F155" s="51">
        <v>95</v>
      </c>
      <c r="G155" s="153"/>
      <c r="H155" s="45"/>
      <c r="I155" s="138"/>
      <c r="J155" s="138"/>
      <c r="K155" s="138"/>
      <c r="L155" s="50"/>
    </row>
    <row r="156" spans="1:12" s="41" customFormat="1" ht="12.75" hidden="1" customHeight="1">
      <c r="A156" s="148">
        <v>138</v>
      </c>
      <c r="B156" s="118" t="s">
        <v>496</v>
      </c>
      <c r="C156" s="118" t="s">
        <v>182</v>
      </c>
      <c r="D156" s="114" t="s">
        <v>40</v>
      </c>
      <c r="E156" s="153"/>
      <c r="F156" s="51">
        <v>100</v>
      </c>
      <c r="G156" s="153"/>
      <c r="H156" s="45"/>
      <c r="I156" s="138"/>
      <c r="J156" s="138"/>
      <c r="K156" s="138"/>
      <c r="L156" s="50"/>
    </row>
    <row r="157" spans="1:12" s="41" customFormat="1" ht="12.75" hidden="1" customHeight="1">
      <c r="A157" s="148">
        <v>139</v>
      </c>
      <c r="B157" s="118" t="s">
        <v>500</v>
      </c>
      <c r="C157" s="118" t="s">
        <v>475</v>
      </c>
      <c r="D157" s="114" t="s">
        <v>43</v>
      </c>
      <c r="E157" s="153"/>
      <c r="F157" s="51">
        <v>105</v>
      </c>
      <c r="G157" s="153"/>
      <c r="H157" s="45"/>
      <c r="I157" s="138"/>
      <c r="J157" s="138"/>
      <c r="K157" s="138"/>
      <c r="L157" s="50"/>
    </row>
    <row r="158" spans="1:12" s="41" customFormat="1" ht="12.75" hidden="1" customHeight="1">
      <c r="A158" s="148">
        <v>140</v>
      </c>
      <c r="B158" s="118" t="s">
        <v>501</v>
      </c>
      <c r="C158" s="118" t="s">
        <v>67</v>
      </c>
      <c r="D158" s="114" t="s">
        <v>44</v>
      </c>
      <c r="E158" s="153"/>
      <c r="F158" s="51">
        <v>109</v>
      </c>
      <c r="G158" s="153"/>
      <c r="H158" s="45"/>
      <c r="I158" s="138"/>
      <c r="J158" s="138"/>
      <c r="K158" s="138"/>
      <c r="L158" s="50"/>
    </row>
    <row r="159" spans="1:12" s="41" customFormat="1" ht="12.75" hidden="1" customHeight="1">
      <c r="A159" s="148">
        <v>141</v>
      </c>
      <c r="B159" s="142" t="s">
        <v>503</v>
      </c>
      <c r="C159" s="142" t="s">
        <v>124</v>
      </c>
      <c r="D159" s="114" t="s">
        <v>42</v>
      </c>
      <c r="E159" s="153"/>
      <c r="F159" s="51">
        <v>112</v>
      </c>
      <c r="G159" s="153"/>
      <c r="H159" s="45"/>
      <c r="I159" s="138"/>
      <c r="J159" s="138"/>
      <c r="K159" s="138"/>
      <c r="L159" s="50"/>
    </row>
    <row r="160" spans="1:12" s="41" customFormat="1" ht="12.75" hidden="1" customHeight="1">
      <c r="A160" s="148">
        <v>142</v>
      </c>
      <c r="B160" s="118" t="s">
        <v>504</v>
      </c>
      <c r="C160" s="118" t="s">
        <v>107</v>
      </c>
      <c r="D160" s="114" t="s">
        <v>42</v>
      </c>
      <c r="E160" s="153"/>
      <c r="F160" s="51">
        <v>113</v>
      </c>
      <c r="G160" s="153"/>
      <c r="H160" s="45"/>
      <c r="I160" s="138"/>
      <c r="J160" s="138"/>
      <c r="K160" s="138"/>
      <c r="L160" s="50"/>
    </row>
    <row r="161" spans="1:12" s="41" customFormat="1" ht="12.75" hidden="1" customHeight="1">
      <c r="A161" s="148">
        <v>143</v>
      </c>
      <c r="B161" s="118" t="s">
        <v>550</v>
      </c>
      <c r="C161" s="118" t="s">
        <v>455</v>
      </c>
      <c r="D161" s="124" t="s">
        <v>39</v>
      </c>
      <c r="E161" s="153"/>
      <c r="F161" s="153"/>
      <c r="G161" s="65">
        <v>5</v>
      </c>
      <c r="H161" s="65"/>
      <c r="I161" s="138"/>
      <c r="J161" s="138"/>
      <c r="K161" s="138"/>
      <c r="L161" s="50"/>
    </row>
    <row r="162" spans="1:12" s="41" customFormat="1" ht="12.75" hidden="1" customHeight="1">
      <c r="A162" s="148">
        <v>144</v>
      </c>
      <c r="B162" s="118" t="s">
        <v>551</v>
      </c>
      <c r="C162" s="118" t="s">
        <v>455</v>
      </c>
      <c r="D162" s="124" t="s">
        <v>37</v>
      </c>
      <c r="E162" s="153"/>
      <c r="F162" s="153"/>
      <c r="G162" s="65">
        <v>6</v>
      </c>
      <c r="H162" s="65"/>
      <c r="I162" s="138"/>
      <c r="J162" s="138"/>
      <c r="K162" s="138"/>
      <c r="L162" s="50"/>
    </row>
    <row r="163" spans="1:12" s="41" customFormat="1" ht="12.75" hidden="1" customHeight="1">
      <c r="A163" s="148">
        <v>145</v>
      </c>
      <c r="B163" s="126" t="s">
        <v>552</v>
      </c>
      <c r="C163" s="126" t="s">
        <v>53</v>
      </c>
      <c r="D163" s="115" t="s">
        <v>37</v>
      </c>
      <c r="E163" s="153"/>
      <c r="F163" s="153"/>
      <c r="G163" s="65">
        <v>59</v>
      </c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146</v>
      </c>
      <c r="B164" s="118" t="s">
        <v>553</v>
      </c>
      <c r="C164" s="118" t="s">
        <v>48</v>
      </c>
      <c r="D164" s="124" t="s">
        <v>37</v>
      </c>
      <c r="E164" s="153"/>
      <c r="F164" s="153"/>
      <c r="G164" s="65">
        <v>7</v>
      </c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147</v>
      </c>
      <c r="B165" s="142" t="s">
        <v>554</v>
      </c>
      <c r="C165" s="142" t="s">
        <v>48</v>
      </c>
      <c r="D165" s="4" t="s">
        <v>36</v>
      </c>
      <c r="E165" s="153"/>
      <c r="F165" s="153"/>
      <c r="G165" s="65">
        <v>9</v>
      </c>
      <c r="H165" s="122"/>
      <c r="I165" s="138"/>
      <c r="J165" s="138"/>
      <c r="K165" s="138"/>
      <c r="L165" s="50"/>
    </row>
    <row r="166" spans="1:12" s="41" customFormat="1" ht="12.75" hidden="1" customHeight="1">
      <c r="A166" s="148">
        <v>149</v>
      </c>
      <c r="B166" s="126" t="s">
        <v>556</v>
      </c>
      <c r="C166" s="126" t="s">
        <v>133</v>
      </c>
      <c r="D166" s="115" t="s">
        <v>40</v>
      </c>
      <c r="E166" s="153"/>
      <c r="F166" s="153"/>
      <c r="G166" s="65">
        <v>72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150</v>
      </c>
      <c r="B167" s="118" t="s">
        <v>557</v>
      </c>
      <c r="C167" s="118" t="s">
        <v>133</v>
      </c>
      <c r="D167" s="124" t="s">
        <v>38</v>
      </c>
      <c r="E167" s="153"/>
      <c r="F167" s="153"/>
      <c r="G167" s="65">
        <v>75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151</v>
      </c>
      <c r="B168" s="126" t="s">
        <v>558</v>
      </c>
      <c r="C168" s="126" t="s">
        <v>69</v>
      </c>
      <c r="D168" s="115" t="s">
        <v>36</v>
      </c>
      <c r="E168" s="153"/>
      <c r="F168" s="153"/>
      <c r="G168" s="65">
        <v>13</v>
      </c>
      <c r="H168" s="65"/>
      <c r="I168" s="138"/>
      <c r="J168" s="138"/>
      <c r="K168" s="138"/>
      <c r="L168" s="50"/>
    </row>
    <row r="169" spans="1:12" s="41" customFormat="1" ht="12.75" hidden="1" customHeight="1">
      <c r="A169" s="148">
        <v>152</v>
      </c>
      <c r="B169" s="126" t="s">
        <v>559</v>
      </c>
      <c r="C169" s="126" t="s">
        <v>69</v>
      </c>
      <c r="D169" s="115" t="s">
        <v>39</v>
      </c>
      <c r="E169" s="153"/>
      <c r="F169" s="153"/>
      <c r="G169" s="65">
        <v>26</v>
      </c>
      <c r="H169" s="65"/>
      <c r="I169" s="138"/>
      <c r="J169" s="138"/>
      <c r="K169" s="138"/>
      <c r="L169" s="50"/>
    </row>
    <row r="170" spans="1:12" s="41" customFormat="1" ht="12.75" hidden="1" customHeight="1">
      <c r="A170" s="148">
        <v>153</v>
      </c>
      <c r="B170" s="118" t="s">
        <v>560</v>
      </c>
      <c r="C170" s="118" t="s">
        <v>69</v>
      </c>
      <c r="D170" s="124" t="s">
        <v>37</v>
      </c>
      <c r="E170" s="153"/>
      <c r="F170" s="153"/>
      <c r="G170" s="65">
        <v>64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154</v>
      </c>
      <c r="B171" s="118" t="s">
        <v>561</v>
      </c>
      <c r="C171" s="118" t="s">
        <v>62</v>
      </c>
      <c r="D171" s="124" t="s">
        <v>37</v>
      </c>
      <c r="E171" s="153"/>
      <c r="F171" s="153"/>
      <c r="G171" s="65">
        <v>22</v>
      </c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155</v>
      </c>
      <c r="B172" s="126" t="s">
        <v>562</v>
      </c>
      <c r="C172" s="126" t="s">
        <v>62</v>
      </c>
      <c r="D172" s="115" t="s">
        <v>40</v>
      </c>
      <c r="E172" s="153"/>
      <c r="F172" s="153"/>
      <c r="G172" s="65">
        <v>69</v>
      </c>
      <c r="H172" s="65"/>
      <c r="I172" s="138"/>
      <c r="J172" s="138"/>
      <c r="K172" s="138"/>
      <c r="L172" s="50"/>
    </row>
    <row r="173" spans="1:12" s="41" customFormat="1" ht="12.75" hidden="1" customHeight="1">
      <c r="A173" s="148">
        <v>156</v>
      </c>
      <c r="B173" s="118" t="s">
        <v>563</v>
      </c>
      <c r="C173" s="118" t="s">
        <v>62</v>
      </c>
      <c r="D173" s="124" t="s">
        <v>42</v>
      </c>
      <c r="E173" s="153"/>
      <c r="F173" s="153"/>
      <c r="G173" s="65">
        <v>77</v>
      </c>
      <c r="H173" s="65"/>
      <c r="I173" s="138"/>
      <c r="J173" s="138"/>
      <c r="K173" s="138"/>
      <c r="L173" s="50"/>
    </row>
    <row r="174" spans="1:12" s="41" customFormat="1" ht="12.75" hidden="1" customHeight="1">
      <c r="A174" s="148">
        <v>157</v>
      </c>
      <c r="B174" s="118" t="s">
        <v>564</v>
      </c>
      <c r="C174" s="118" t="s">
        <v>182</v>
      </c>
      <c r="D174" s="124" t="s">
        <v>38</v>
      </c>
      <c r="E174" s="153"/>
      <c r="F174" s="153"/>
      <c r="G174" s="65">
        <v>41</v>
      </c>
      <c r="H174" s="65"/>
      <c r="I174" s="138"/>
      <c r="J174" s="138"/>
      <c r="K174" s="138"/>
      <c r="L174" s="50"/>
    </row>
    <row r="175" spans="1:12" s="41" customFormat="1" ht="12.75" hidden="1" customHeight="1">
      <c r="A175" s="148">
        <v>158</v>
      </c>
      <c r="B175" s="118" t="s">
        <v>565</v>
      </c>
      <c r="C175" s="118" t="s">
        <v>52</v>
      </c>
      <c r="D175" s="124" t="s">
        <v>38</v>
      </c>
      <c r="E175" s="153"/>
      <c r="F175" s="153"/>
      <c r="G175" s="65">
        <v>92</v>
      </c>
      <c r="H175" s="65"/>
      <c r="I175" s="138"/>
      <c r="J175" s="138"/>
      <c r="K175" s="138"/>
      <c r="L175" s="50"/>
    </row>
    <row r="176" spans="1:12" s="41" customFormat="1" ht="12.75" hidden="1" customHeight="1">
      <c r="A176" s="148">
        <v>159</v>
      </c>
      <c r="B176" s="118" t="s">
        <v>566</v>
      </c>
      <c r="C176" s="118" t="s">
        <v>124</v>
      </c>
      <c r="D176" s="124" t="s">
        <v>40</v>
      </c>
      <c r="E176" s="153"/>
      <c r="F176" s="153"/>
      <c r="G176" s="65">
        <v>36</v>
      </c>
      <c r="H176" s="65"/>
      <c r="I176" s="138"/>
      <c r="J176" s="138"/>
      <c r="K176" s="138"/>
      <c r="L176" s="50"/>
    </row>
    <row r="177" spans="1:12" s="41" customFormat="1" ht="12.75" hidden="1" customHeight="1">
      <c r="A177" s="148">
        <v>160</v>
      </c>
      <c r="B177" s="118" t="s">
        <v>567</v>
      </c>
      <c r="C177" s="118" t="s">
        <v>124</v>
      </c>
      <c r="D177" s="124" t="s">
        <v>38</v>
      </c>
      <c r="E177" s="153"/>
      <c r="F177" s="153"/>
      <c r="G177" s="65">
        <v>89</v>
      </c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161</v>
      </c>
      <c r="B178" s="118" t="s">
        <v>568</v>
      </c>
      <c r="C178" s="118" t="s">
        <v>124</v>
      </c>
      <c r="D178" s="124" t="s">
        <v>40</v>
      </c>
      <c r="E178" s="153"/>
      <c r="F178" s="153"/>
      <c r="G178" s="65">
        <v>100</v>
      </c>
      <c r="H178" s="65"/>
      <c r="I178" s="138"/>
      <c r="J178" s="138"/>
      <c r="K178" s="138"/>
      <c r="L178" s="50"/>
    </row>
    <row r="179" spans="1:12" s="41" customFormat="1" ht="12.75" hidden="1" customHeight="1">
      <c r="A179" s="148">
        <v>162</v>
      </c>
      <c r="B179" s="118" t="s">
        <v>569</v>
      </c>
      <c r="C179" s="118" t="s">
        <v>47</v>
      </c>
      <c r="D179" s="124" t="s">
        <v>40</v>
      </c>
      <c r="E179" s="153"/>
      <c r="F179" s="153"/>
      <c r="G179" s="65">
        <v>46</v>
      </c>
      <c r="H179" s="65"/>
      <c r="I179" s="138"/>
      <c r="J179" s="138"/>
      <c r="K179" s="138"/>
      <c r="L179" s="50"/>
    </row>
    <row r="180" spans="1:12" s="41" customFormat="1" ht="12.75" hidden="1" customHeight="1">
      <c r="A180" s="148">
        <v>164</v>
      </c>
      <c r="B180" s="118" t="s">
        <v>571</v>
      </c>
      <c r="C180" s="118" t="s">
        <v>47</v>
      </c>
      <c r="D180" s="124" t="s">
        <v>40</v>
      </c>
      <c r="E180" s="153"/>
      <c r="F180" s="153"/>
      <c r="G180" s="65">
        <v>91</v>
      </c>
      <c r="H180" s="65"/>
      <c r="I180" s="138"/>
      <c r="J180" s="138"/>
      <c r="K180" s="138"/>
      <c r="L180" s="50"/>
    </row>
    <row r="181" spans="1:12" s="41" customFormat="1" ht="12.75" hidden="1" customHeight="1">
      <c r="A181" s="148">
        <v>165</v>
      </c>
      <c r="B181" s="118" t="s">
        <v>572</v>
      </c>
      <c r="C181" s="118" t="s">
        <v>77</v>
      </c>
      <c r="D181" s="124" t="s">
        <v>36</v>
      </c>
      <c r="E181" s="153"/>
      <c r="F181" s="153"/>
      <c r="G181" s="65">
        <v>49</v>
      </c>
      <c r="H181" s="65"/>
      <c r="I181" s="138"/>
      <c r="J181" s="138"/>
      <c r="K181" s="138"/>
      <c r="L181" s="50"/>
    </row>
    <row r="182" spans="1:12" s="41" customFormat="1" ht="12.75" hidden="1" customHeight="1">
      <c r="A182" s="148">
        <v>166</v>
      </c>
      <c r="B182" s="118" t="s">
        <v>573</v>
      </c>
      <c r="C182" s="118" t="s">
        <v>71</v>
      </c>
      <c r="D182" s="124" t="s">
        <v>39</v>
      </c>
      <c r="E182" s="153"/>
      <c r="F182" s="153"/>
      <c r="G182" s="65">
        <v>52</v>
      </c>
      <c r="H182" s="65"/>
      <c r="I182" s="138"/>
      <c r="J182" s="138"/>
      <c r="K182" s="138"/>
      <c r="L182" s="50"/>
    </row>
    <row r="183" spans="1:12" s="41" customFormat="1" ht="12.75" hidden="1" customHeight="1">
      <c r="A183" s="148">
        <v>167</v>
      </c>
      <c r="B183" s="118" t="s">
        <v>574</v>
      </c>
      <c r="C183" s="118" t="s">
        <v>71</v>
      </c>
      <c r="D183" s="124" t="s">
        <v>35</v>
      </c>
      <c r="E183" s="153"/>
      <c r="F183" s="153"/>
      <c r="G183" s="65">
        <v>65</v>
      </c>
      <c r="H183" s="65"/>
      <c r="I183" s="138"/>
      <c r="J183" s="138"/>
      <c r="K183" s="138"/>
      <c r="L183" s="50"/>
    </row>
    <row r="184" spans="1:12" s="41" customFormat="1" ht="12.75" hidden="1" customHeight="1">
      <c r="A184" s="148">
        <v>168</v>
      </c>
      <c r="B184" s="118" t="s">
        <v>575</v>
      </c>
      <c r="C184" s="118" t="s">
        <v>57</v>
      </c>
      <c r="D184" s="124" t="s">
        <v>40</v>
      </c>
      <c r="E184" s="153"/>
      <c r="F184" s="153"/>
      <c r="G184" s="65">
        <v>86</v>
      </c>
      <c r="H184" s="65"/>
      <c r="I184" s="138"/>
      <c r="J184" s="138"/>
      <c r="K184" s="138"/>
      <c r="L184" s="50"/>
    </row>
    <row r="185" spans="1:12" s="41" customFormat="1" ht="12.75" hidden="1" customHeight="1">
      <c r="A185" s="148">
        <v>169</v>
      </c>
      <c r="B185" s="118" t="s">
        <v>576</v>
      </c>
      <c r="C185" s="118" t="s">
        <v>134</v>
      </c>
      <c r="D185" s="124" t="s">
        <v>37</v>
      </c>
      <c r="E185" s="153"/>
      <c r="F185" s="153"/>
      <c r="G185" s="65">
        <v>81</v>
      </c>
      <c r="H185" s="65"/>
      <c r="I185" s="138"/>
      <c r="J185" s="138"/>
      <c r="K185" s="138"/>
      <c r="L185" s="50"/>
    </row>
    <row r="186" spans="1:12" s="41" customFormat="1" ht="12.75" hidden="1" customHeight="1">
      <c r="A186" s="148">
        <v>170</v>
      </c>
      <c r="B186" s="108" t="s">
        <v>262</v>
      </c>
      <c r="C186" s="108" t="s">
        <v>71</v>
      </c>
      <c r="D186" s="124" t="s">
        <v>40</v>
      </c>
      <c r="E186" s="65">
        <v>2</v>
      </c>
      <c r="F186" s="153"/>
      <c r="G186" s="153"/>
      <c r="H186" s="65"/>
      <c r="I186" s="138"/>
      <c r="J186" s="138"/>
      <c r="K186" s="138"/>
      <c r="L186" s="50"/>
    </row>
    <row r="187" spans="1:12" s="41" customFormat="1" ht="12.75" hidden="1" customHeight="1">
      <c r="A187" s="148">
        <v>171</v>
      </c>
      <c r="B187" s="108" t="s">
        <v>267</v>
      </c>
      <c r="C187" s="108" t="s">
        <v>67</v>
      </c>
      <c r="D187" s="114" t="s">
        <v>39</v>
      </c>
      <c r="E187" s="45">
        <v>7</v>
      </c>
      <c r="F187" s="153"/>
      <c r="G187" s="153"/>
      <c r="H187" s="45"/>
      <c r="I187" s="138"/>
      <c r="J187" s="138"/>
      <c r="K187" s="138"/>
      <c r="L187" s="50"/>
    </row>
    <row r="188" spans="1:12" s="41" customFormat="1" ht="12.75" hidden="1" customHeight="1">
      <c r="A188" s="148">
        <v>172</v>
      </c>
      <c r="B188" s="108" t="s">
        <v>271</v>
      </c>
      <c r="C188" s="108" t="s">
        <v>53</v>
      </c>
      <c r="D188" s="114" t="s">
        <v>37</v>
      </c>
      <c r="E188" s="45">
        <v>11</v>
      </c>
      <c r="F188" s="153"/>
      <c r="G188" s="153"/>
      <c r="H188" s="45"/>
      <c r="I188" s="138"/>
      <c r="J188" s="138"/>
      <c r="K188" s="138"/>
      <c r="L188" s="50"/>
    </row>
    <row r="189" spans="1:12" s="41" customFormat="1" ht="12.75" hidden="1" customHeight="1">
      <c r="A189" s="148">
        <v>173</v>
      </c>
      <c r="B189" s="108" t="s">
        <v>279</v>
      </c>
      <c r="C189" s="108" t="s">
        <v>75</v>
      </c>
      <c r="D189" s="124" t="s">
        <v>38</v>
      </c>
      <c r="E189" s="45">
        <v>19</v>
      </c>
      <c r="F189" s="153"/>
      <c r="G189" s="153"/>
      <c r="H189" s="65"/>
      <c r="I189" s="138"/>
      <c r="J189" s="138"/>
      <c r="K189" s="138"/>
      <c r="L189" s="50"/>
    </row>
    <row r="190" spans="1:12" s="41" customFormat="1" ht="12.75" hidden="1" customHeight="1">
      <c r="A190" s="148">
        <v>174</v>
      </c>
      <c r="B190" s="108" t="s">
        <v>280</v>
      </c>
      <c r="C190" s="108" t="s">
        <v>67</v>
      </c>
      <c r="D190" s="115" t="s">
        <v>40</v>
      </c>
      <c r="E190" s="65">
        <v>20</v>
      </c>
      <c r="F190" s="153"/>
      <c r="G190" s="153"/>
      <c r="H190" s="65"/>
      <c r="I190" s="138"/>
      <c r="J190" s="138"/>
      <c r="K190" s="138"/>
      <c r="L190" s="50"/>
    </row>
    <row r="191" spans="1:12" s="41" customFormat="1" ht="12.75" hidden="1" customHeight="1">
      <c r="A191" s="148">
        <v>175</v>
      </c>
      <c r="B191" s="108" t="s">
        <v>282</v>
      </c>
      <c r="C191" s="108" t="s">
        <v>48</v>
      </c>
      <c r="D191" s="115" t="s">
        <v>37</v>
      </c>
      <c r="E191" s="65">
        <v>22</v>
      </c>
      <c r="F191" s="153"/>
      <c r="G191" s="153"/>
      <c r="H191" s="65"/>
      <c r="I191" s="138"/>
      <c r="J191" s="138"/>
      <c r="K191" s="138"/>
      <c r="L191" s="50"/>
    </row>
    <row r="192" spans="1:12" s="41" customFormat="1" ht="12.75" hidden="1" customHeight="1">
      <c r="A192" s="148">
        <v>176</v>
      </c>
      <c r="B192" s="108" t="s">
        <v>289</v>
      </c>
      <c r="C192" s="108" t="s">
        <v>60</v>
      </c>
      <c r="D192" s="114" t="s">
        <v>37</v>
      </c>
      <c r="E192" s="65">
        <v>29</v>
      </c>
      <c r="F192" s="153"/>
      <c r="G192" s="153"/>
      <c r="H192" s="45"/>
      <c r="I192" s="138"/>
      <c r="J192" s="138"/>
      <c r="K192" s="138"/>
      <c r="L192" s="50"/>
    </row>
    <row r="193" spans="1:12" s="41" customFormat="1" ht="12.75" hidden="1" customHeight="1">
      <c r="A193" s="148">
        <v>177</v>
      </c>
      <c r="B193" s="108" t="s">
        <v>291</v>
      </c>
      <c r="C193" s="108" t="s">
        <v>60</v>
      </c>
      <c r="D193" s="124" t="s">
        <v>40</v>
      </c>
      <c r="E193" s="65">
        <v>31</v>
      </c>
      <c r="F193" s="153"/>
      <c r="G193" s="153"/>
      <c r="H193" s="65"/>
      <c r="I193" s="138"/>
      <c r="J193" s="138"/>
      <c r="K193" s="138"/>
      <c r="L193" s="50"/>
    </row>
    <row r="194" spans="1:12" s="41" customFormat="1" ht="12.75" hidden="1" customHeight="1">
      <c r="A194" s="148">
        <v>179</v>
      </c>
      <c r="B194" s="108" t="s">
        <v>295</v>
      </c>
      <c r="C194" s="108" t="s">
        <v>73</v>
      </c>
      <c r="D194" s="114" t="s">
        <v>36</v>
      </c>
      <c r="E194" s="45">
        <v>35</v>
      </c>
      <c r="F194" s="153"/>
      <c r="G194" s="153"/>
      <c r="H194" s="45"/>
      <c r="I194" s="138"/>
      <c r="J194" s="138"/>
      <c r="K194" s="138"/>
      <c r="L194" s="50"/>
    </row>
    <row r="195" spans="1:12" s="41" customFormat="1" ht="12.75" hidden="1" customHeight="1">
      <c r="A195" s="148">
        <v>180</v>
      </c>
      <c r="B195" s="108" t="s">
        <v>299</v>
      </c>
      <c r="C195" s="108" t="s">
        <v>52</v>
      </c>
      <c r="D195" s="114" t="s">
        <v>37</v>
      </c>
      <c r="E195" s="45">
        <v>39</v>
      </c>
      <c r="F195" s="153"/>
      <c r="G195" s="153"/>
      <c r="H195" s="45"/>
      <c r="I195" s="138"/>
      <c r="J195" s="138"/>
      <c r="K195" s="138"/>
      <c r="L195" s="50"/>
    </row>
    <row r="196" spans="1:12" s="41" customFormat="1" ht="12.75" hidden="1" customHeight="1">
      <c r="A196" s="148">
        <v>181</v>
      </c>
      <c r="B196" s="108" t="s">
        <v>316</v>
      </c>
      <c r="C196" s="108" t="s">
        <v>49</v>
      </c>
      <c r="D196" s="114" t="s">
        <v>35</v>
      </c>
      <c r="E196" s="65">
        <v>56</v>
      </c>
      <c r="F196" s="153"/>
      <c r="G196" s="153"/>
      <c r="H196" s="45"/>
      <c r="I196" s="138"/>
      <c r="J196" s="138"/>
      <c r="K196" s="138"/>
      <c r="L196" s="50"/>
    </row>
    <row r="197" spans="1:12" s="41" customFormat="1" ht="12.75" hidden="1" customHeight="1">
      <c r="A197" s="148">
        <v>182</v>
      </c>
      <c r="B197" s="108" t="s">
        <v>313</v>
      </c>
      <c r="C197" s="108" t="s">
        <v>47</v>
      </c>
      <c r="D197" s="114" t="s">
        <v>42</v>
      </c>
      <c r="E197" s="45">
        <v>53</v>
      </c>
      <c r="F197" s="153"/>
      <c r="G197" s="153"/>
      <c r="H197" s="45"/>
      <c r="I197" s="138"/>
      <c r="J197" s="138"/>
      <c r="K197" s="138"/>
      <c r="L197" s="50"/>
    </row>
    <row r="198" spans="1:12" s="41" customFormat="1" ht="12.75" hidden="1" customHeight="1">
      <c r="A198" s="148">
        <v>183</v>
      </c>
      <c r="B198" s="108" t="s">
        <v>309</v>
      </c>
      <c r="C198" s="108" t="s">
        <v>60</v>
      </c>
      <c r="D198" s="114" t="s">
        <v>39</v>
      </c>
      <c r="E198" s="45">
        <v>49</v>
      </c>
      <c r="F198" s="153"/>
      <c r="G198" s="153"/>
      <c r="H198" s="45"/>
      <c r="I198" s="138"/>
      <c r="J198" s="138"/>
      <c r="K198" s="138"/>
      <c r="L198" s="50"/>
    </row>
    <row r="199" spans="1:12" s="41" customFormat="1" ht="12.75" hidden="1" customHeight="1">
      <c r="A199" s="148">
        <v>184</v>
      </c>
      <c r="B199" s="108" t="s">
        <v>307</v>
      </c>
      <c r="C199" s="108" t="s">
        <v>48</v>
      </c>
      <c r="D199" s="114" t="s">
        <v>36</v>
      </c>
      <c r="E199" s="45">
        <v>47</v>
      </c>
      <c r="F199" s="153"/>
      <c r="G199" s="153"/>
      <c r="H199" s="45"/>
      <c r="I199" s="138"/>
      <c r="J199" s="138"/>
      <c r="K199" s="138"/>
      <c r="L199" s="50"/>
    </row>
    <row r="200" spans="1:12" s="41" customFormat="1" ht="12.75" hidden="1" customHeight="1">
      <c r="A200" s="148">
        <v>185</v>
      </c>
      <c r="B200" s="108" t="s">
        <v>322</v>
      </c>
      <c r="C200" s="108" t="s">
        <v>61</v>
      </c>
      <c r="D200" s="124" t="s">
        <v>42</v>
      </c>
      <c r="E200" s="45">
        <v>62</v>
      </c>
      <c r="F200" s="153"/>
      <c r="G200" s="153"/>
      <c r="H200" s="65"/>
      <c r="I200" s="138"/>
      <c r="J200" s="138"/>
      <c r="K200" s="138"/>
      <c r="L200" s="50"/>
    </row>
    <row r="201" spans="1:12" s="41" customFormat="1" ht="12.75" hidden="1" customHeight="1">
      <c r="A201" s="148">
        <v>186</v>
      </c>
      <c r="B201" s="108" t="s">
        <v>323</v>
      </c>
      <c r="C201" s="108" t="s">
        <v>49</v>
      </c>
      <c r="D201" s="114" t="s">
        <v>35</v>
      </c>
      <c r="E201" s="65">
        <v>63</v>
      </c>
      <c r="F201" s="153"/>
      <c r="G201" s="153"/>
      <c r="H201" s="45"/>
      <c r="I201" s="138"/>
      <c r="J201" s="138"/>
      <c r="K201" s="138"/>
      <c r="L201" s="50"/>
    </row>
    <row r="202" spans="1:12" s="41" customFormat="1" ht="12.75" hidden="1" customHeight="1">
      <c r="A202" s="148">
        <v>187</v>
      </c>
      <c r="B202" s="108" t="s">
        <v>316</v>
      </c>
      <c r="C202" s="108" t="s">
        <v>49</v>
      </c>
      <c r="D202" s="114" t="s">
        <v>35</v>
      </c>
      <c r="E202" s="65">
        <v>56</v>
      </c>
      <c r="F202" s="153"/>
      <c r="G202" s="153"/>
      <c r="H202" s="45"/>
      <c r="I202" s="138"/>
      <c r="J202" s="138"/>
      <c r="K202" s="138"/>
      <c r="L202" s="50"/>
    </row>
    <row r="203" spans="1:12" s="41" customFormat="1" ht="12.75" hidden="1" customHeight="1">
      <c r="A203" s="148">
        <v>188</v>
      </c>
      <c r="B203" s="108" t="s">
        <v>313</v>
      </c>
      <c r="C203" s="108" t="s">
        <v>47</v>
      </c>
      <c r="D203" s="114" t="s">
        <v>42</v>
      </c>
      <c r="E203" s="45">
        <v>53</v>
      </c>
      <c r="F203" s="153"/>
      <c r="G203" s="153"/>
      <c r="H203" s="45"/>
      <c r="I203" s="138"/>
      <c r="J203" s="138"/>
      <c r="K203" s="138"/>
      <c r="L203" s="50"/>
    </row>
    <row r="204" spans="1:12" s="41" customFormat="1" ht="12.75" hidden="1" customHeight="1">
      <c r="A204" s="148">
        <v>189</v>
      </c>
      <c r="B204" s="108" t="s">
        <v>309</v>
      </c>
      <c r="C204" s="108" t="s">
        <v>60</v>
      </c>
      <c r="D204" s="114" t="s">
        <v>39</v>
      </c>
      <c r="E204" s="45">
        <v>49</v>
      </c>
      <c r="F204" s="153"/>
      <c r="G204" s="153"/>
      <c r="H204" s="45"/>
      <c r="I204" s="138"/>
      <c r="J204" s="138"/>
      <c r="K204" s="138"/>
      <c r="L204" s="50"/>
    </row>
    <row r="205" spans="1:12" s="41" customFormat="1" ht="12.75" hidden="1" customHeight="1">
      <c r="A205" s="148">
        <v>190</v>
      </c>
      <c r="B205" s="108" t="s">
        <v>307</v>
      </c>
      <c r="C205" s="108" t="s">
        <v>48</v>
      </c>
      <c r="D205" s="114" t="s">
        <v>36</v>
      </c>
      <c r="E205" s="45">
        <v>47</v>
      </c>
      <c r="F205" s="153"/>
      <c r="G205" s="153"/>
      <c r="H205" s="45"/>
      <c r="I205" s="138"/>
      <c r="J205" s="138"/>
      <c r="K205" s="138"/>
      <c r="L205" s="50"/>
    </row>
    <row r="206" spans="1:12" s="41" customFormat="1" ht="12.75" hidden="1" customHeight="1">
      <c r="A206" s="148">
        <v>191</v>
      </c>
      <c r="B206" s="108" t="s">
        <v>322</v>
      </c>
      <c r="C206" s="108" t="s">
        <v>61</v>
      </c>
      <c r="D206" s="124" t="s">
        <v>42</v>
      </c>
      <c r="E206" s="45">
        <v>62</v>
      </c>
      <c r="F206" s="153"/>
      <c r="G206" s="153"/>
      <c r="H206" s="65"/>
      <c r="I206" s="138"/>
      <c r="J206" s="138"/>
      <c r="K206" s="138"/>
      <c r="L206" s="50"/>
    </row>
    <row r="207" spans="1:12" s="41" customFormat="1" ht="12.75" hidden="1" customHeight="1">
      <c r="A207" s="148">
        <v>192</v>
      </c>
      <c r="B207" s="108" t="s">
        <v>323</v>
      </c>
      <c r="C207" s="108" t="s">
        <v>49</v>
      </c>
      <c r="D207" s="114" t="s">
        <v>35</v>
      </c>
      <c r="E207" s="65">
        <v>63</v>
      </c>
      <c r="F207" s="153"/>
      <c r="G207" s="153"/>
      <c r="H207" s="45"/>
      <c r="I207" s="138"/>
      <c r="J207" s="138"/>
      <c r="K207" s="138"/>
      <c r="L207" s="50"/>
    </row>
    <row r="208" spans="1:12" s="41" customFormat="1" ht="12.75" hidden="1" customHeight="1">
      <c r="A208" s="148">
        <v>193</v>
      </c>
      <c r="B208" s="116" t="s">
        <v>325</v>
      </c>
      <c r="C208" s="108" t="s">
        <v>48</v>
      </c>
      <c r="D208" s="124" t="s">
        <v>37</v>
      </c>
      <c r="E208" s="65">
        <v>65</v>
      </c>
      <c r="F208" s="153"/>
      <c r="G208" s="153"/>
      <c r="H208" s="65"/>
      <c r="I208" s="138"/>
      <c r="J208" s="138"/>
      <c r="K208" s="138"/>
      <c r="L208" s="50"/>
    </row>
    <row r="209" spans="1:12" s="41" customFormat="1" ht="12.75" hidden="1" customHeight="1">
      <c r="A209" s="148">
        <v>194</v>
      </c>
      <c r="B209" s="108" t="s">
        <v>327</v>
      </c>
      <c r="C209" s="108" t="s">
        <v>107</v>
      </c>
      <c r="D209" s="114" t="s">
        <v>39</v>
      </c>
      <c r="E209" s="65">
        <v>67</v>
      </c>
      <c r="F209" s="153"/>
      <c r="G209" s="153"/>
      <c r="H209" s="51"/>
      <c r="I209" s="138"/>
      <c r="J209" s="138"/>
      <c r="K209" s="138"/>
      <c r="L209" s="50"/>
    </row>
    <row r="210" spans="1:12" s="41" customFormat="1" ht="12.75" hidden="1" customHeight="1">
      <c r="A210" s="148">
        <v>195</v>
      </c>
      <c r="B210" s="108" t="s">
        <v>330</v>
      </c>
      <c r="C210" s="108" t="s">
        <v>81</v>
      </c>
      <c r="D210" s="114" t="s">
        <v>40</v>
      </c>
      <c r="E210" s="45">
        <v>70</v>
      </c>
      <c r="F210" s="153"/>
      <c r="G210" s="153"/>
      <c r="H210" s="45"/>
      <c r="I210" s="138"/>
      <c r="J210" s="138"/>
      <c r="K210" s="138"/>
      <c r="L210" s="50"/>
    </row>
    <row r="211" spans="1:12" s="41" customFormat="1" ht="12.75" hidden="1" customHeight="1">
      <c r="A211" s="148">
        <v>198</v>
      </c>
      <c r="B211" s="108" t="s">
        <v>333</v>
      </c>
      <c r="C211" s="108" t="s">
        <v>48</v>
      </c>
      <c r="D211" s="114" t="s">
        <v>36</v>
      </c>
      <c r="E211" s="45">
        <v>73</v>
      </c>
      <c r="F211" s="153"/>
      <c r="G211" s="153"/>
      <c r="H211" s="45"/>
      <c r="I211" s="138"/>
      <c r="J211" s="138"/>
      <c r="K211" s="138"/>
      <c r="L211" s="101"/>
    </row>
    <row r="212" spans="1:12" s="41" customFormat="1" ht="13.5" hidden="1" customHeight="1">
      <c r="A212" s="148">
        <v>199</v>
      </c>
      <c r="B212" s="108" t="s">
        <v>335</v>
      </c>
      <c r="C212" s="108" t="s">
        <v>60</v>
      </c>
      <c r="D212" s="124" t="s">
        <v>39</v>
      </c>
      <c r="E212" s="45">
        <v>75</v>
      </c>
      <c r="F212" s="153"/>
      <c r="G212" s="153"/>
      <c r="H212" s="65"/>
      <c r="I212" s="138"/>
      <c r="J212" s="138"/>
      <c r="K212" s="138"/>
      <c r="L212" s="102"/>
    </row>
    <row r="213" spans="1:12" s="41" customFormat="1" ht="12.75" hidden="1" customHeight="1">
      <c r="A213" s="148">
        <v>200</v>
      </c>
      <c r="B213" s="108" t="s">
        <v>338</v>
      </c>
      <c r="C213" s="108" t="s">
        <v>67</v>
      </c>
      <c r="D213" s="114" t="s">
        <v>39</v>
      </c>
      <c r="E213" s="65">
        <v>78</v>
      </c>
      <c r="F213" s="153"/>
      <c r="G213" s="153"/>
      <c r="H213" s="45"/>
      <c r="I213" s="138"/>
      <c r="J213" s="138"/>
      <c r="K213" s="138"/>
      <c r="L213" s="102"/>
    </row>
    <row r="214" spans="1:12" s="41" customFormat="1" ht="12.75" hidden="1" customHeight="1">
      <c r="A214" s="148">
        <v>201</v>
      </c>
      <c r="B214" s="108" t="s">
        <v>345</v>
      </c>
      <c r="C214" s="108" t="s">
        <v>48</v>
      </c>
      <c r="D214" s="114" t="s">
        <v>36</v>
      </c>
      <c r="E214" s="65">
        <v>85</v>
      </c>
      <c r="F214" s="153"/>
      <c r="G214" s="153"/>
      <c r="H214" s="45"/>
      <c r="I214" s="138"/>
      <c r="J214" s="138"/>
      <c r="K214" s="138"/>
      <c r="L214" s="102"/>
    </row>
    <row r="215" spans="1:12" ht="15" customHeight="1">
      <c r="B215" s="60"/>
      <c r="C215" s="60"/>
      <c r="D215" s="60"/>
      <c r="E215" s="60"/>
      <c r="F215" s="60"/>
      <c r="G215" s="60"/>
      <c r="H215" s="60"/>
      <c r="I215" s="60"/>
      <c r="J215" s="78"/>
      <c r="K215" s="78"/>
    </row>
    <row r="216" spans="1:12" ht="15" customHeight="1">
      <c r="B216" s="60"/>
      <c r="C216" s="60"/>
      <c r="D216" s="60"/>
      <c r="E216" s="60"/>
      <c r="F216" s="60"/>
      <c r="G216" s="60"/>
      <c r="H216" s="60"/>
      <c r="I216" s="60"/>
      <c r="J216" s="78"/>
      <c r="K216" s="78"/>
    </row>
    <row r="217" spans="1:12" ht="15" customHeight="1">
      <c r="B217" s="60"/>
      <c r="C217" s="60"/>
      <c r="D217" s="60"/>
      <c r="E217" s="60"/>
      <c r="F217" s="60"/>
      <c r="G217" s="60"/>
      <c r="H217" s="60"/>
      <c r="I217" s="60"/>
      <c r="J217" s="78"/>
      <c r="K217" s="78"/>
    </row>
    <row r="218" spans="1:12" ht="15" customHeight="1">
      <c r="B218" s="60"/>
      <c r="C218" s="60"/>
      <c r="D218" s="60"/>
      <c r="E218" s="60"/>
      <c r="F218" s="60"/>
      <c r="G218" s="60"/>
      <c r="H218" s="60"/>
      <c r="I218" s="60"/>
      <c r="J218" s="78"/>
      <c r="K218" s="78"/>
    </row>
    <row r="219" spans="1:12" ht="15" customHeight="1">
      <c r="B219" s="60"/>
      <c r="C219" s="60"/>
      <c r="D219" s="60"/>
      <c r="E219" s="60"/>
      <c r="F219" s="60"/>
      <c r="G219" s="60"/>
      <c r="H219" s="60"/>
      <c r="I219" s="60"/>
      <c r="J219" s="78"/>
      <c r="K219" s="78"/>
    </row>
    <row r="220" spans="1:12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1:12" ht="15" customHeight="1"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1:12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1:12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1:12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 ht="15" customHeight="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 ht="15" customHeight="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 ht="15" customHeight="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 ht="15" customHeight="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 ht="15" customHeight="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 ht="15" customHeight="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 ht="15" customHeight="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 ht="15" customHeight="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 ht="15" customHeight="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 ht="15" customHeight="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 ht="15" customHeight="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 ht="15" customHeight="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 ht="15" customHeight="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 ht="15" customHeight="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 ht="15" customHeight="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 ht="15" customHeight="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 ht="15" customHeight="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 ht="15" customHeight="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 ht="15" customHeight="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 ht="15" customHeight="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H502" s="60"/>
      <c r="I502" s="60"/>
      <c r="J502" s="78"/>
      <c r="K502" s="78"/>
    </row>
    <row r="503" spans="2:11">
      <c r="B503" s="60"/>
      <c r="C503" s="60"/>
      <c r="D503" s="60"/>
      <c r="E503" s="60"/>
      <c r="F503" s="60"/>
      <c r="G503" s="60"/>
      <c r="H503" s="60"/>
      <c r="I503" s="60"/>
      <c r="J503" s="78"/>
      <c r="K503" s="78"/>
    </row>
    <row r="504" spans="2:11">
      <c r="B504" s="60"/>
      <c r="C504" s="60"/>
      <c r="D504" s="60"/>
      <c r="E504" s="60"/>
      <c r="F504" s="60"/>
      <c r="G504" s="60"/>
      <c r="H504" s="60"/>
      <c r="I504" s="60"/>
      <c r="J504" s="78"/>
      <c r="K504" s="78"/>
    </row>
    <row r="505" spans="2:11">
      <c r="B505" s="60"/>
      <c r="C505" s="60"/>
      <c r="D505" s="60"/>
      <c r="E505" s="60"/>
      <c r="F505" s="60"/>
      <c r="G505" s="60"/>
      <c r="H505" s="60"/>
      <c r="I505" s="60"/>
      <c r="J505" s="78"/>
      <c r="K505" s="78"/>
    </row>
    <row r="506" spans="2:11">
      <c r="B506" s="60"/>
      <c r="C506" s="60"/>
      <c r="D506" s="60"/>
      <c r="E506" s="60"/>
      <c r="F506" s="60"/>
      <c r="G506" s="60"/>
      <c r="H506" s="60"/>
      <c r="I506" s="60"/>
      <c r="J506" s="78"/>
      <c r="K506" s="78"/>
    </row>
    <row r="507" spans="2:11">
      <c r="B507" s="60"/>
      <c r="C507" s="60"/>
      <c r="D507" s="60"/>
      <c r="E507" s="60"/>
      <c r="F507" s="60"/>
      <c r="G507" s="60"/>
      <c r="H507" s="60"/>
      <c r="I507" s="60"/>
      <c r="J507" s="78"/>
      <c r="K507" s="78"/>
    </row>
    <row r="508" spans="2:11">
      <c r="B508" s="60"/>
      <c r="C508" s="60"/>
      <c r="D508" s="60"/>
      <c r="E508" s="60"/>
      <c r="F508" s="60"/>
      <c r="G508" s="60"/>
      <c r="H508" s="60"/>
      <c r="I508" s="60"/>
      <c r="J508" s="78"/>
      <c r="K508" s="78"/>
    </row>
    <row r="509" spans="2:11">
      <c r="B509" s="60"/>
      <c r="C509" s="60"/>
      <c r="D509" s="60"/>
      <c r="E509" s="60"/>
      <c r="F509" s="60"/>
      <c r="G509" s="60"/>
      <c r="H509" s="60"/>
      <c r="I509" s="60"/>
      <c r="J509" s="78"/>
      <c r="K509" s="78"/>
    </row>
    <row r="510" spans="2:11">
      <c r="B510" s="60"/>
      <c r="C510" s="60"/>
      <c r="D510" s="60"/>
      <c r="E510" s="60"/>
      <c r="F510" s="60"/>
      <c r="G510" s="60"/>
      <c r="H510" s="60"/>
      <c r="I510" s="60"/>
      <c r="J510" s="78"/>
      <c r="K510" s="78"/>
    </row>
    <row r="511" spans="2:11">
      <c r="B511" s="60"/>
      <c r="C511" s="60"/>
      <c r="D511" s="60"/>
      <c r="E511" s="60"/>
      <c r="F511" s="60"/>
      <c r="G511" s="60"/>
      <c r="H511" s="60"/>
      <c r="I511" s="60"/>
      <c r="J511" s="78"/>
      <c r="K511" s="78"/>
    </row>
    <row r="512" spans="2:11">
      <c r="B512" s="60"/>
      <c r="C512" s="60"/>
      <c r="D512" s="60"/>
      <c r="E512" s="60"/>
      <c r="F512" s="60"/>
      <c r="G512" s="60"/>
      <c r="H512" s="60"/>
      <c r="I512" s="60"/>
      <c r="J512" s="78"/>
      <c r="K512" s="78"/>
    </row>
    <row r="513" spans="2:11">
      <c r="B513" s="60"/>
      <c r="C513" s="60"/>
      <c r="D513" s="60"/>
      <c r="E513" s="60"/>
      <c r="F513" s="60"/>
      <c r="G513" s="60"/>
      <c r="H513" s="60"/>
      <c r="I513" s="60"/>
      <c r="J513" s="78"/>
      <c r="K513" s="78"/>
    </row>
    <row r="514" spans="2:11">
      <c r="B514" s="60"/>
      <c r="C514" s="60"/>
      <c r="D514" s="60"/>
      <c r="E514" s="60"/>
      <c r="F514" s="60"/>
      <c r="G514" s="60"/>
      <c r="H514" s="60"/>
      <c r="I514" s="60"/>
      <c r="J514" s="78"/>
      <c r="K514" s="78"/>
    </row>
    <row r="515" spans="2:11">
      <c r="B515" s="60"/>
      <c r="C515" s="60"/>
      <c r="D515" s="60"/>
      <c r="E515" s="60"/>
      <c r="F515" s="60"/>
      <c r="G515" s="60"/>
      <c r="H515" s="60"/>
      <c r="I515" s="60"/>
      <c r="J515" s="78"/>
      <c r="K515" s="78"/>
    </row>
    <row r="516" spans="2:11">
      <c r="B516" s="60"/>
      <c r="C516" s="60"/>
      <c r="D516" s="60"/>
      <c r="E516" s="60"/>
      <c r="F516" s="60"/>
      <c r="G516" s="60"/>
      <c r="H516" s="60"/>
      <c r="I516" s="60"/>
      <c r="J516" s="78"/>
      <c r="K516" s="78"/>
    </row>
    <row r="517" spans="2:11">
      <c r="B517" s="60"/>
      <c r="C517" s="60"/>
      <c r="D517" s="60"/>
      <c r="E517" s="60"/>
      <c r="F517" s="60"/>
      <c r="G517" s="60"/>
      <c r="H517" s="60"/>
      <c r="I517" s="60"/>
      <c r="J517" s="78"/>
      <c r="K517" s="78"/>
    </row>
    <row r="518" spans="2:11">
      <c r="B518" s="60"/>
      <c r="C518" s="60"/>
      <c r="D518" s="60"/>
      <c r="E518" s="60"/>
      <c r="F518" s="60"/>
      <c r="G518" s="60"/>
      <c r="H518" s="60"/>
      <c r="I518" s="60"/>
      <c r="J518" s="78"/>
      <c r="K518" s="78"/>
    </row>
    <row r="519" spans="2:11">
      <c r="B519" s="60"/>
      <c r="C519" s="60"/>
      <c r="D519" s="60"/>
      <c r="E519" s="60"/>
      <c r="F519" s="60"/>
      <c r="G519" s="60"/>
      <c r="H519" s="60"/>
      <c r="I519" s="60"/>
      <c r="J519" s="78"/>
      <c r="K519" s="78"/>
    </row>
    <row r="520" spans="2:11">
      <c r="B520" s="60"/>
      <c r="C520" s="60"/>
      <c r="D520" s="60"/>
      <c r="E520" s="60"/>
      <c r="F520" s="60"/>
      <c r="G520" s="60"/>
      <c r="H520" s="60"/>
      <c r="I520" s="60"/>
      <c r="J520" s="78"/>
      <c r="K520" s="78"/>
    </row>
    <row r="521" spans="2:11">
      <c r="B521" s="60"/>
      <c r="C521" s="60"/>
      <c r="D521" s="60"/>
      <c r="E521" s="60"/>
      <c r="F521" s="60"/>
      <c r="G521" s="60"/>
      <c r="H521" s="60"/>
      <c r="I521" s="60"/>
      <c r="J521" s="78"/>
      <c r="K521" s="78"/>
    </row>
    <row r="522" spans="2:11">
      <c r="B522" s="60"/>
      <c r="C522" s="60"/>
      <c r="D522" s="60"/>
      <c r="E522" s="60"/>
      <c r="F522" s="60"/>
      <c r="G522" s="60"/>
      <c r="I522" s="60"/>
      <c r="J522" s="78"/>
      <c r="K522" s="78"/>
    </row>
  </sheetData>
  <sheetProtection password="DB3B" sheet="1" objects="1" scenarios="1"/>
  <autoFilter ref="B1:K214">
    <filterColumn colId="2">
      <filters>
        <filter val="W50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1"/>
  <dimension ref="A1:L496"/>
  <sheetViews>
    <sheetView view="pageLayout" zoomScale="85" zoomScalePageLayoutView="85" workbookViewId="0">
      <selection activeCell="B209" sqref="B209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30" t="s">
        <v>65</v>
      </c>
      <c r="C1" s="30" t="s">
        <v>1</v>
      </c>
      <c r="D1" s="81" t="s">
        <v>55</v>
      </c>
      <c r="E1" s="81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1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hidden="1" customHeight="1">
      <c r="A9" s="148">
        <v>8</v>
      </c>
      <c r="B9" s="108" t="s">
        <v>266</v>
      </c>
      <c r="C9" s="108" t="s">
        <v>62</v>
      </c>
      <c r="D9" s="124" t="s">
        <v>39</v>
      </c>
      <c r="E9" s="65">
        <v>6</v>
      </c>
      <c r="F9" s="153"/>
      <c r="G9" s="65">
        <v>14</v>
      </c>
      <c r="H9" s="65"/>
      <c r="I9" s="133">
        <f t="shared" si="0"/>
        <v>20</v>
      </c>
      <c r="J9" s="73"/>
      <c r="K9" s="87"/>
      <c r="L9" s="50"/>
    </row>
    <row r="10" spans="1:12" s="41" customFormat="1" ht="12.75" hidden="1" customHeight="1">
      <c r="A10" s="148">
        <v>9</v>
      </c>
      <c r="B10" s="108" t="s">
        <v>273</v>
      </c>
      <c r="C10" s="108" t="s">
        <v>69</v>
      </c>
      <c r="D10" s="114" t="s">
        <v>36</v>
      </c>
      <c r="E10" s="45">
        <v>13</v>
      </c>
      <c r="F10" s="51">
        <v>15</v>
      </c>
      <c r="G10" s="153"/>
      <c r="H10" s="45"/>
      <c r="I10" s="49">
        <f t="shared" si="0"/>
        <v>28</v>
      </c>
      <c r="J10" s="73"/>
      <c r="K10" s="87"/>
      <c r="L10" s="50"/>
    </row>
    <row r="11" spans="1:12" s="41" customFormat="1" ht="12.75" hidden="1" customHeight="1">
      <c r="A11" s="148">
        <v>10</v>
      </c>
      <c r="B11" s="118" t="s">
        <v>460</v>
      </c>
      <c r="C11" s="118" t="s">
        <v>73</v>
      </c>
      <c r="D11" s="124" t="s">
        <v>41</v>
      </c>
      <c r="E11" s="153"/>
      <c r="F11" s="122">
        <v>21</v>
      </c>
      <c r="G11" s="65">
        <v>8</v>
      </c>
      <c r="H11" s="65"/>
      <c r="I11" s="133">
        <f t="shared" si="0"/>
        <v>29</v>
      </c>
      <c r="J11" s="73"/>
      <c r="K11" s="87"/>
      <c r="L11" s="50"/>
    </row>
    <row r="12" spans="1:12" s="41" customFormat="1" ht="12.75" hidden="1" customHeight="1">
      <c r="A12" s="148">
        <v>11</v>
      </c>
      <c r="B12" s="108" t="s">
        <v>268</v>
      </c>
      <c r="C12" s="108" t="s">
        <v>47</v>
      </c>
      <c r="D12" s="114" t="s">
        <v>36</v>
      </c>
      <c r="E12" s="45">
        <v>8</v>
      </c>
      <c r="F12" s="51">
        <v>25</v>
      </c>
      <c r="G12" s="153"/>
      <c r="H12" s="45"/>
      <c r="I12" s="49">
        <f t="shared" si="0"/>
        <v>33</v>
      </c>
      <c r="J12" s="73"/>
      <c r="K12" s="87"/>
      <c r="L12" s="50"/>
    </row>
    <row r="13" spans="1:12" s="41" customFormat="1" ht="12.75" hidden="1" customHeight="1">
      <c r="A13" s="148">
        <v>12</v>
      </c>
      <c r="B13" s="126" t="s">
        <v>458</v>
      </c>
      <c r="C13" s="126" t="s">
        <v>73</v>
      </c>
      <c r="D13" s="114" t="s">
        <v>37</v>
      </c>
      <c r="E13" s="153"/>
      <c r="F13" s="51">
        <v>18</v>
      </c>
      <c r="G13" s="45">
        <v>15</v>
      </c>
      <c r="H13" s="45"/>
      <c r="I13" s="49">
        <f t="shared" si="0"/>
        <v>33</v>
      </c>
      <c r="J13" s="73"/>
      <c r="K13" s="87"/>
      <c r="L13" s="50"/>
    </row>
    <row r="14" spans="1:12" s="41" customFormat="1" ht="12.75" hidden="1" customHeight="1">
      <c r="A14" s="148">
        <v>13</v>
      </c>
      <c r="B14" s="108" t="s">
        <v>272</v>
      </c>
      <c r="C14" s="108" t="s">
        <v>71</v>
      </c>
      <c r="D14" s="124" t="s">
        <v>36</v>
      </c>
      <c r="E14" s="65">
        <v>12</v>
      </c>
      <c r="F14" s="122">
        <v>22</v>
      </c>
      <c r="G14" s="153"/>
      <c r="H14" s="65"/>
      <c r="I14" s="133">
        <f t="shared" si="0"/>
        <v>34</v>
      </c>
      <c r="J14" s="73"/>
      <c r="K14" s="87"/>
      <c r="L14" s="50"/>
    </row>
    <row r="15" spans="1:12" s="41" customFormat="1" ht="12.75" hidden="1" customHeight="1">
      <c r="A15" s="148">
        <v>14</v>
      </c>
      <c r="B15" s="108" t="s">
        <v>277</v>
      </c>
      <c r="C15" s="108" t="s">
        <v>52</v>
      </c>
      <c r="D15" s="115" t="s">
        <v>37</v>
      </c>
      <c r="E15" s="45">
        <v>17</v>
      </c>
      <c r="F15" s="153"/>
      <c r="G15" s="65">
        <v>19</v>
      </c>
      <c r="H15" s="65"/>
      <c r="I15" s="133">
        <f t="shared" si="0"/>
        <v>36</v>
      </c>
      <c r="J15" s="73"/>
      <c r="K15" s="87"/>
      <c r="L15" s="50"/>
    </row>
    <row r="16" spans="1:12" s="41" customFormat="1" ht="12.75" hidden="1" customHeight="1">
      <c r="A16" s="148">
        <v>15</v>
      </c>
      <c r="B16" s="108" t="s">
        <v>276</v>
      </c>
      <c r="C16" s="108" t="s">
        <v>69</v>
      </c>
      <c r="D16" s="4" t="s">
        <v>35</v>
      </c>
      <c r="E16" s="65">
        <v>16</v>
      </c>
      <c r="F16" s="122">
        <v>24</v>
      </c>
      <c r="G16" s="153"/>
      <c r="H16" s="65"/>
      <c r="I16" s="133">
        <f t="shared" si="0"/>
        <v>40</v>
      </c>
      <c r="J16" s="73"/>
      <c r="K16" s="87"/>
      <c r="L16" s="50"/>
    </row>
    <row r="17" spans="1:12" s="41" customFormat="1" ht="12.75" hidden="1" customHeight="1">
      <c r="A17" s="148">
        <v>16</v>
      </c>
      <c r="B17" s="118" t="s">
        <v>461</v>
      </c>
      <c r="C17" s="118" t="s">
        <v>69</v>
      </c>
      <c r="D17" s="115" t="s">
        <v>37</v>
      </c>
      <c r="E17" s="153"/>
      <c r="F17" s="122">
        <v>23</v>
      </c>
      <c r="G17" s="65">
        <v>17</v>
      </c>
      <c r="H17" s="122"/>
      <c r="I17" s="133">
        <f t="shared" si="0"/>
        <v>40</v>
      </c>
      <c r="J17" s="73"/>
      <c r="K17" s="87"/>
      <c r="L17" s="50"/>
    </row>
    <row r="18" spans="1:12" s="41" customFormat="1" ht="12.75" hidden="1" customHeight="1">
      <c r="A18" s="148">
        <v>17</v>
      </c>
      <c r="B18" s="108" t="s">
        <v>269</v>
      </c>
      <c r="C18" s="108" t="s">
        <v>62</v>
      </c>
      <c r="D18" s="124" t="s">
        <v>40</v>
      </c>
      <c r="E18" s="65">
        <v>9</v>
      </c>
      <c r="F18" s="122">
        <v>20</v>
      </c>
      <c r="G18" s="65">
        <v>12</v>
      </c>
      <c r="H18" s="65"/>
      <c r="I18" s="133">
        <f t="shared" si="0"/>
        <v>41</v>
      </c>
      <c r="J18" s="73"/>
      <c r="K18" s="87"/>
      <c r="L18" s="50"/>
    </row>
    <row r="19" spans="1:12" s="41" customFormat="1" ht="12.75" hidden="1" customHeight="1">
      <c r="A19" s="148">
        <v>18</v>
      </c>
      <c r="B19" s="108" t="s">
        <v>284</v>
      </c>
      <c r="C19" s="108" t="s">
        <v>81</v>
      </c>
      <c r="D19" s="124" t="s">
        <v>37</v>
      </c>
      <c r="E19" s="45">
        <v>24</v>
      </c>
      <c r="F19" s="153"/>
      <c r="G19" s="65">
        <v>18</v>
      </c>
      <c r="H19" s="65"/>
      <c r="I19" s="133">
        <f t="shared" si="0"/>
        <v>42</v>
      </c>
      <c r="J19" s="73"/>
      <c r="K19" s="87"/>
      <c r="L19" s="50"/>
    </row>
    <row r="20" spans="1:12" s="41" customFormat="1" ht="12.75" hidden="1" customHeight="1">
      <c r="A20" s="148">
        <v>19</v>
      </c>
      <c r="B20" s="126" t="s">
        <v>459</v>
      </c>
      <c r="C20" s="126" t="s">
        <v>455</v>
      </c>
      <c r="D20" s="124" t="s">
        <v>40</v>
      </c>
      <c r="E20" s="153"/>
      <c r="F20" s="122">
        <v>19</v>
      </c>
      <c r="G20" s="65">
        <v>24</v>
      </c>
      <c r="H20" s="65"/>
      <c r="I20" s="133">
        <f t="shared" si="0"/>
        <v>43</v>
      </c>
      <c r="J20" s="73"/>
      <c r="K20" s="87"/>
      <c r="L20" s="50"/>
    </row>
    <row r="21" spans="1:12" s="41" customFormat="1" ht="12.75" hidden="1" customHeight="1">
      <c r="A21" s="148">
        <v>20</v>
      </c>
      <c r="B21" s="108" t="s">
        <v>270</v>
      </c>
      <c r="C21" s="108" t="s">
        <v>53</v>
      </c>
      <c r="D21" s="124" t="s">
        <v>38</v>
      </c>
      <c r="E21" s="65">
        <v>10</v>
      </c>
      <c r="F21" s="122">
        <v>13</v>
      </c>
      <c r="G21" s="65">
        <v>25</v>
      </c>
      <c r="H21" s="65"/>
      <c r="I21" s="133">
        <f t="shared" si="0"/>
        <v>48</v>
      </c>
      <c r="J21" s="73"/>
      <c r="K21" s="87"/>
      <c r="L21" s="50"/>
    </row>
    <row r="22" spans="1:12" s="41" customFormat="1" ht="12.75" hidden="1" customHeight="1">
      <c r="A22" s="148">
        <v>21</v>
      </c>
      <c r="B22" s="108" t="s">
        <v>281</v>
      </c>
      <c r="C22" s="108" t="s">
        <v>124</v>
      </c>
      <c r="D22" s="114" t="s">
        <v>40</v>
      </c>
      <c r="E22" s="45">
        <v>21</v>
      </c>
      <c r="F22" s="51">
        <v>33</v>
      </c>
      <c r="G22" s="153"/>
      <c r="H22" s="45"/>
      <c r="I22" s="49">
        <f>SUM(E22:H22)</f>
        <v>54</v>
      </c>
      <c r="J22" s="73"/>
      <c r="K22" s="87"/>
      <c r="L22" s="50"/>
    </row>
    <row r="23" spans="1:12" s="41" customFormat="1" ht="12.75" hidden="1" customHeight="1">
      <c r="A23" s="148">
        <v>22</v>
      </c>
      <c r="B23" s="142" t="s">
        <v>465</v>
      </c>
      <c r="C23" s="142" t="s">
        <v>378</v>
      </c>
      <c r="D23" s="114" t="s">
        <v>37</v>
      </c>
      <c r="E23" s="153"/>
      <c r="F23" s="51">
        <v>36</v>
      </c>
      <c r="G23" s="45">
        <v>21</v>
      </c>
      <c r="H23" s="51"/>
      <c r="I23" s="49">
        <f t="shared" ref="I23" si="1">SUM(E23:H23)</f>
        <v>57</v>
      </c>
      <c r="J23" s="73"/>
      <c r="K23" s="73"/>
      <c r="L23" s="50"/>
    </row>
    <row r="24" spans="1:12" s="41" customFormat="1" ht="12.75" hidden="1" customHeight="1">
      <c r="A24" s="148">
        <v>23</v>
      </c>
      <c r="B24" s="108" t="s">
        <v>286</v>
      </c>
      <c r="C24" s="108" t="s">
        <v>67</v>
      </c>
      <c r="D24" s="114" t="s">
        <v>40</v>
      </c>
      <c r="E24" s="45">
        <v>26</v>
      </c>
      <c r="F24" s="153"/>
      <c r="G24" s="45">
        <v>34</v>
      </c>
      <c r="H24" s="51"/>
      <c r="I24" s="49">
        <f>SUM(E24:H24)</f>
        <v>60</v>
      </c>
      <c r="J24" s="73"/>
      <c r="K24" s="87"/>
      <c r="L24" s="50"/>
    </row>
    <row r="25" spans="1:12" s="41" customFormat="1" ht="12.75" hidden="1" customHeight="1">
      <c r="A25" s="148">
        <v>24</v>
      </c>
      <c r="B25" s="108" t="s">
        <v>275</v>
      </c>
      <c r="C25" s="108" t="s">
        <v>62</v>
      </c>
      <c r="D25" s="114" t="s">
        <v>39</v>
      </c>
      <c r="E25" s="45">
        <v>15</v>
      </c>
      <c r="F25" s="51">
        <v>27</v>
      </c>
      <c r="G25" s="45">
        <v>23</v>
      </c>
      <c r="H25" s="45"/>
      <c r="I25" s="49">
        <f>SUM(E25:H25)</f>
        <v>65</v>
      </c>
      <c r="J25" s="73"/>
      <c r="K25" s="87"/>
      <c r="L25" s="50"/>
    </row>
    <row r="26" spans="1:12" s="41" customFormat="1" ht="12.75" hidden="1" customHeight="1">
      <c r="A26" s="148">
        <v>25</v>
      </c>
      <c r="B26" s="118" t="s">
        <v>464</v>
      </c>
      <c r="C26" s="118" t="s">
        <v>73</v>
      </c>
      <c r="D26" s="124" t="s">
        <v>38</v>
      </c>
      <c r="E26" s="153"/>
      <c r="F26" s="122">
        <v>35</v>
      </c>
      <c r="G26" s="65">
        <v>31</v>
      </c>
      <c r="H26" s="65"/>
      <c r="I26" s="133">
        <f t="shared" ref="I26:I27" si="2">SUM(E26:H26)</f>
        <v>66</v>
      </c>
      <c r="J26" s="73"/>
      <c r="K26" s="73"/>
      <c r="L26" s="50"/>
    </row>
    <row r="27" spans="1:12" s="41" customFormat="1" ht="12.75" hidden="1" customHeight="1">
      <c r="A27" s="148">
        <v>26</v>
      </c>
      <c r="B27" s="118" t="s">
        <v>467</v>
      </c>
      <c r="C27" s="118" t="s">
        <v>53</v>
      </c>
      <c r="D27" s="114" t="s">
        <v>36</v>
      </c>
      <c r="E27" s="153"/>
      <c r="F27" s="51">
        <v>40</v>
      </c>
      <c r="G27" s="45">
        <v>32</v>
      </c>
      <c r="H27" s="45"/>
      <c r="I27" s="49">
        <f t="shared" si="2"/>
        <v>72</v>
      </c>
      <c r="J27" s="73"/>
      <c r="K27" s="73"/>
      <c r="L27" s="50"/>
    </row>
    <row r="28" spans="1:12" s="41" customFormat="1" ht="12.75" hidden="1" customHeight="1">
      <c r="A28" s="148">
        <v>27</v>
      </c>
      <c r="B28" s="108" t="s">
        <v>283</v>
      </c>
      <c r="C28" s="108" t="s">
        <v>67</v>
      </c>
      <c r="D28" s="114" t="s">
        <v>35</v>
      </c>
      <c r="E28" s="45">
        <v>23</v>
      </c>
      <c r="F28" s="51">
        <v>34</v>
      </c>
      <c r="G28" s="45">
        <v>16</v>
      </c>
      <c r="H28" s="45"/>
      <c r="I28" s="49">
        <f>SUM(E28:H28)</f>
        <v>73</v>
      </c>
      <c r="J28" s="73"/>
      <c r="K28" s="87"/>
      <c r="L28" s="50"/>
    </row>
    <row r="29" spans="1:12" s="41" customFormat="1" ht="12.75" hidden="1" customHeight="1">
      <c r="A29" s="148">
        <v>28</v>
      </c>
      <c r="B29" s="108" t="s">
        <v>274</v>
      </c>
      <c r="C29" s="108" t="s">
        <v>52</v>
      </c>
      <c r="D29" s="115" t="s">
        <v>37</v>
      </c>
      <c r="E29" s="65">
        <v>14</v>
      </c>
      <c r="F29" s="122">
        <v>32</v>
      </c>
      <c r="G29" s="65">
        <v>28</v>
      </c>
      <c r="H29" s="65"/>
      <c r="I29" s="133">
        <f>SUM(E29:H29)</f>
        <v>74</v>
      </c>
      <c r="J29" s="73"/>
      <c r="K29" s="87"/>
      <c r="L29" s="50"/>
    </row>
    <row r="30" spans="1:12" s="41" customFormat="1" ht="12.75" hidden="1" customHeight="1">
      <c r="A30" s="148">
        <v>29</v>
      </c>
      <c r="B30" s="118" t="s">
        <v>468</v>
      </c>
      <c r="C30" s="118" t="s">
        <v>75</v>
      </c>
      <c r="D30" s="114" t="s">
        <v>39</v>
      </c>
      <c r="E30" s="153"/>
      <c r="F30" s="51">
        <v>42</v>
      </c>
      <c r="G30" s="45">
        <v>35</v>
      </c>
      <c r="H30" s="45"/>
      <c r="I30" s="49">
        <f t="shared" ref="I30" si="3">SUM(E30:H30)</f>
        <v>77</v>
      </c>
      <c r="J30" s="73"/>
      <c r="K30" s="87"/>
      <c r="L30" s="50"/>
    </row>
    <row r="31" spans="1:12" s="41" customFormat="1" ht="12.75" hidden="1" customHeight="1">
      <c r="A31" s="148">
        <v>30</v>
      </c>
      <c r="B31" s="108" t="s">
        <v>278</v>
      </c>
      <c r="C31" s="108" t="s">
        <v>79</v>
      </c>
      <c r="D31" s="114" t="s">
        <v>40</v>
      </c>
      <c r="E31" s="65">
        <v>18</v>
      </c>
      <c r="F31" s="51">
        <v>26</v>
      </c>
      <c r="G31" s="45">
        <v>33</v>
      </c>
      <c r="H31" s="45"/>
      <c r="I31" s="49">
        <f>SUM(E31:H31)</f>
        <v>77</v>
      </c>
      <c r="J31" s="73"/>
      <c r="K31" s="87"/>
      <c r="L31" s="50"/>
    </row>
    <row r="32" spans="1:12" s="41" customFormat="1" ht="12.75" hidden="1" customHeight="1">
      <c r="A32" s="148">
        <v>31</v>
      </c>
      <c r="B32" s="108" t="s">
        <v>320</v>
      </c>
      <c r="C32" s="108" t="s">
        <v>60</v>
      </c>
      <c r="D32" s="124" t="s">
        <v>37</v>
      </c>
      <c r="E32" s="45">
        <v>60</v>
      </c>
      <c r="F32" s="153"/>
      <c r="G32" s="65">
        <v>20</v>
      </c>
      <c r="H32" s="65"/>
      <c r="I32" s="133">
        <f>SUM(E32:H32)</f>
        <v>80</v>
      </c>
      <c r="J32" s="73"/>
      <c r="K32" s="87"/>
      <c r="L32" s="50"/>
    </row>
    <row r="33" spans="1:12" s="41" customFormat="1" ht="12.75" hidden="1" customHeight="1">
      <c r="A33" s="148">
        <v>32</v>
      </c>
      <c r="B33" s="108" t="s">
        <v>296</v>
      </c>
      <c r="C33" s="108" t="s">
        <v>62</v>
      </c>
      <c r="D33" s="114" t="s">
        <v>38</v>
      </c>
      <c r="E33" s="45">
        <v>36</v>
      </c>
      <c r="F33" s="51">
        <v>52</v>
      </c>
      <c r="G33" s="153"/>
      <c r="H33" s="45"/>
      <c r="I33" s="49">
        <f t="shared" ref="I33:I54" si="4">SUM(E33:H33)</f>
        <v>88</v>
      </c>
      <c r="J33" s="73"/>
      <c r="K33" s="87"/>
      <c r="L33" s="50"/>
    </row>
    <row r="34" spans="1:12" s="41" customFormat="1" ht="12.75" hidden="1" customHeight="1">
      <c r="A34" s="148">
        <v>33</v>
      </c>
      <c r="B34" s="108" t="s">
        <v>287</v>
      </c>
      <c r="C34" s="108" t="s">
        <v>52</v>
      </c>
      <c r="D34" s="124" t="s">
        <v>43</v>
      </c>
      <c r="E34" s="65">
        <v>27</v>
      </c>
      <c r="F34" s="122">
        <v>31</v>
      </c>
      <c r="G34" s="65">
        <v>30</v>
      </c>
      <c r="H34" s="65"/>
      <c r="I34" s="133">
        <f t="shared" si="4"/>
        <v>88</v>
      </c>
      <c r="J34" s="73"/>
      <c r="K34" s="87"/>
      <c r="L34" s="50"/>
    </row>
    <row r="35" spans="1:12" s="41" customFormat="1" ht="12.75" hidden="1" customHeight="1">
      <c r="A35" s="148">
        <v>34</v>
      </c>
      <c r="B35" s="108" t="s">
        <v>311</v>
      </c>
      <c r="C35" s="108" t="s">
        <v>53</v>
      </c>
      <c r="D35" s="115" t="s">
        <v>37</v>
      </c>
      <c r="E35" s="45">
        <v>51</v>
      </c>
      <c r="F35" s="122">
        <v>41</v>
      </c>
      <c r="G35" s="153"/>
      <c r="H35" s="65"/>
      <c r="I35" s="133">
        <f>SUM(E35:H35)</f>
        <v>92</v>
      </c>
      <c r="J35" s="73"/>
      <c r="K35" s="87"/>
      <c r="L35" s="50"/>
    </row>
    <row r="36" spans="1:12" s="41" customFormat="1" ht="12.75" hidden="1" customHeight="1">
      <c r="A36" s="148">
        <v>35</v>
      </c>
      <c r="B36" s="108" t="s">
        <v>317</v>
      </c>
      <c r="C36" s="108" t="s">
        <v>79</v>
      </c>
      <c r="D36" s="124" t="s">
        <v>37</v>
      </c>
      <c r="E36" s="45">
        <v>57</v>
      </c>
      <c r="F36" s="122">
        <v>38</v>
      </c>
      <c r="G36" s="153"/>
      <c r="H36" s="65"/>
      <c r="I36" s="133">
        <f>SUM(E36:H36)</f>
        <v>95</v>
      </c>
      <c r="J36" s="73"/>
      <c r="K36" s="87"/>
      <c r="L36" s="50"/>
    </row>
    <row r="37" spans="1:12" s="41" customFormat="1" ht="12.75" hidden="1" customHeight="1">
      <c r="A37" s="148">
        <v>36</v>
      </c>
      <c r="B37" s="108" t="s">
        <v>314</v>
      </c>
      <c r="C37" s="108" t="s">
        <v>69</v>
      </c>
      <c r="D37" s="114" t="s">
        <v>35</v>
      </c>
      <c r="E37" s="65">
        <v>54</v>
      </c>
      <c r="F37" s="153"/>
      <c r="G37" s="45">
        <v>42</v>
      </c>
      <c r="H37" s="45"/>
      <c r="I37" s="49">
        <f>SUM(E37:H37)</f>
        <v>96</v>
      </c>
      <c r="J37" s="73"/>
      <c r="K37" s="87"/>
      <c r="L37" s="50"/>
    </row>
    <row r="38" spans="1:12" s="41" customFormat="1" ht="12.75" hidden="1" customHeight="1">
      <c r="A38" s="148">
        <v>37</v>
      </c>
      <c r="B38" s="108" t="s">
        <v>301</v>
      </c>
      <c r="C38" s="108" t="s">
        <v>182</v>
      </c>
      <c r="D38" s="4" t="s">
        <v>38</v>
      </c>
      <c r="E38" s="45">
        <v>41</v>
      </c>
      <c r="F38" s="122">
        <v>29</v>
      </c>
      <c r="G38" s="65">
        <v>27</v>
      </c>
      <c r="H38" s="65"/>
      <c r="I38" s="133">
        <f>SUM(E38:H38)</f>
        <v>97</v>
      </c>
      <c r="J38" s="73"/>
      <c r="K38" s="87"/>
      <c r="L38" s="50"/>
    </row>
    <row r="39" spans="1:12" s="41" customFormat="1" ht="12.75" hidden="1" customHeight="1">
      <c r="A39" s="148">
        <v>38</v>
      </c>
      <c r="B39" s="126" t="s">
        <v>470</v>
      </c>
      <c r="C39" s="126" t="s">
        <v>67</v>
      </c>
      <c r="D39" s="114" t="s">
        <v>36</v>
      </c>
      <c r="E39" s="153"/>
      <c r="F39" s="51">
        <v>49</v>
      </c>
      <c r="G39" s="45">
        <v>50</v>
      </c>
      <c r="H39" s="45"/>
      <c r="I39" s="49">
        <f t="shared" ref="I39" si="5">SUM(E39:H39)</f>
        <v>99</v>
      </c>
      <c r="J39" s="73"/>
      <c r="K39" s="87"/>
      <c r="L39" s="50"/>
    </row>
    <row r="40" spans="1:12" s="41" customFormat="1" ht="12.75" hidden="1" customHeight="1">
      <c r="A40" s="148">
        <v>39</v>
      </c>
      <c r="B40" s="108" t="s">
        <v>285</v>
      </c>
      <c r="C40" s="108" t="s">
        <v>52</v>
      </c>
      <c r="D40" s="114" t="s">
        <v>40</v>
      </c>
      <c r="E40" s="65">
        <v>25</v>
      </c>
      <c r="F40" s="51">
        <v>47</v>
      </c>
      <c r="G40" s="45">
        <v>29</v>
      </c>
      <c r="H40" s="45"/>
      <c r="I40" s="49">
        <f t="shared" si="4"/>
        <v>101</v>
      </c>
      <c r="J40" s="73"/>
      <c r="K40" s="87"/>
      <c r="L40" s="50"/>
    </row>
    <row r="41" spans="1:12" s="41" customFormat="1" ht="12.75" hidden="1" customHeight="1">
      <c r="A41" s="148">
        <v>40</v>
      </c>
      <c r="B41" s="108" t="s">
        <v>300</v>
      </c>
      <c r="C41" s="108" t="s">
        <v>75</v>
      </c>
      <c r="D41" s="124" t="s">
        <v>43</v>
      </c>
      <c r="E41" s="65">
        <v>40</v>
      </c>
      <c r="F41" s="153"/>
      <c r="G41" s="65">
        <v>61</v>
      </c>
      <c r="H41" s="65"/>
      <c r="I41" s="133">
        <f t="shared" si="4"/>
        <v>101</v>
      </c>
      <c r="J41" s="73"/>
      <c r="K41" s="87"/>
      <c r="L41" s="50"/>
    </row>
    <row r="42" spans="1:12" s="41" customFormat="1" ht="12.75" hidden="1" customHeight="1">
      <c r="A42" s="148">
        <v>41</v>
      </c>
      <c r="B42" s="108" t="s">
        <v>303</v>
      </c>
      <c r="C42" s="108" t="s">
        <v>62</v>
      </c>
      <c r="D42" s="114" t="s">
        <v>43</v>
      </c>
      <c r="E42" s="45">
        <v>43</v>
      </c>
      <c r="F42" s="153"/>
      <c r="G42" s="45">
        <v>63</v>
      </c>
      <c r="H42" s="45"/>
      <c r="I42" s="49">
        <f>SUM(E42:H42)</f>
        <v>106</v>
      </c>
      <c r="J42" s="73"/>
      <c r="K42" s="87"/>
      <c r="L42" s="50"/>
    </row>
    <row r="43" spans="1:12" s="41" customFormat="1" ht="12.75" hidden="1" customHeight="1">
      <c r="A43" s="148">
        <v>42</v>
      </c>
      <c r="B43" s="108" t="s">
        <v>302</v>
      </c>
      <c r="C43" s="108" t="s">
        <v>134</v>
      </c>
      <c r="D43" s="124" t="s">
        <v>39</v>
      </c>
      <c r="E43" s="65">
        <v>42</v>
      </c>
      <c r="F43" s="122">
        <v>65</v>
      </c>
      <c r="G43" s="153"/>
      <c r="H43" s="65"/>
      <c r="I43" s="133">
        <f>SUM(E43:H43)</f>
        <v>107</v>
      </c>
      <c r="J43" s="73"/>
      <c r="K43" s="87"/>
      <c r="L43" s="50"/>
    </row>
    <row r="44" spans="1:12" s="41" customFormat="1" ht="12.75" hidden="1" customHeight="1">
      <c r="A44" s="148">
        <v>43</v>
      </c>
      <c r="B44" s="108" t="s">
        <v>288</v>
      </c>
      <c r="C44" s="108" t="s">
        <v>47</v>
      </c>
      <c r="D44" s="114" t="s">
        <v>41</v>
      </c>
      <c r="E44" s="45">
        <v>28</v>
      </c>
      <c r="F44" s="51">
        <v>45</v>
      </c>
      <c r="G44" s="45">
        <v>39</v>
      </c>
      <c r="H44" s="45"/>
      <c r="I44" s="49">
        <f t="shared" si="4"/>
        <v>112</v>
      </c>
      <c r="J44" s="73"/>
      <c r="K44" s="87"/>
      <c r="L44" s="50"/>
    </row>
    <row r="45" spans="1:12" s="41" customFormat="1" ht="12.75" customHeight="1">
      <c r="A45" s="205"/>
      <c r="B45" s="232" t="s">
        <v>42</v>
      </c>
      <c r="C45" s="192"/>
      <c r="D45" s="124"/>
      <c r="E45" s="65"/>
      <c r="F45" s="122"/>
      <c r="G45" s="65"/>
      <c r="H45" s="122"/>
      <c r="I45" s="133"/>
      <c r="J45" s="73"/>
      <c r="K45" s="87"/>
      <c r="L45" s="50"/>
    </row>
    <row r="46" spans="1:12" s="41" customFormat="1" ht="12.75" customHeight="1">
      <c r="A46" s="205"/>
      <c r="B46" s="108" t="s">
        <v>843</v>
      </c>
      <c r="C46" s="177" t="s">
        <v>844</v>
      </c>
      <c r="D46" s="114" t="s">
        <v>902</v>
      </c>
      <c r="E46" s="185">
        <v>3</v>
      </c>
      <c r="F46" s="51">
        <v>1</v>
      </c>
      <c r="G46" s="150"/>
      <c r="H46" s="45">
        <v>1</v>
      </c>
      <c r="I46" s="133">
        <f>SUM(E46:H46)</f>
        <v>5</v>
      </c>
      <c r="J46" s="73">
        <v>5</v>
      </c>
      <c r="K46" s="87">
        <v>1</v>
      </c>
      <c r="L46" s="50"/>
    </row>
    <row r="47" spans="1:12" s="41" customFormat="1" ht="12.75" customHeight="1">
      <c r="A47" s="205"/>
      <c r="B47" s="108" t="s">
        <v>476</v>
      </c>
      <c r="C47" s="177" t="s">
        <v>75</v>
      </c>
      <c r="D47" s="114" t="s">
        <v>902</v>
      </c>
      <c r="E47" s="186">
        <v>2</v>
      </c>
      <c r="F47" s="51">
        <v>3</v>
      </c>
      <c r="G47" s="45">
        <v>1</v>
      </c>
      <c r="H47" s="45">
        <v>2</v>
      </c>
      <c r="I47" s="133">
        <f>SUM(E47:H47)</f>
        <v>8</v>
      </c>
      <c r="J47" s="73">
        <v>5</v>
      </c>
      <c r="K47" s="87">
        <v>1</v>
      </c>
      <c r="L47" s="50"/>
    </row>
    <row r="48" spans="1:12" s="41" customFormat="1" ht="12.75" hidden="1" customHeight="1">
      <c r="A48" s="148">
        <v>45</v>
      </c>
      <c r="B48" s="108" t="s">
        <v>319</v>
      </c>
      <c r="C48" s="108" t="s">
        <v>52</v>
      </c>
      <c r="D48" s="114" t="s">
        <v>38</v>
      </c>
      <c r="E48" s="65">
        <v>59</v>
      </c>
      <c r="F48" s="153"/>
      <c r="G48" s="45">
        <v>56</v>
      </c>
      <c r="H48" s="45"/>
      <c r="I48" s="49">
        <f>SUM(E48:H48)</f>
        <v>115</v>
      </c>
      <c r="J48" s="73"/>
      <c r="K48" s="87"/>
      <c r="L48" s="50"/>
    </row>
    <row r="49" spans="1:12" s="41" customFormat="1" ht="12.75" hidden="1" customHeight="1">
      <c r="A49" s="148">
        <v>46</v>
      </c>
      <c r="B49" s="108" t="s">
        <v>321</v>
      </c>
      <c r="C49" s="108" t="s">
        <v>49</v>
      </c>
      <c r="D49" s="114" t="s">
        <v>35</v>
      </c>
      <c r="E49" s="65">
        <v>61</v>
      </c>
      <c r="F49" s="51">
        <v>57</v>
      </c>
      <c r="G49" s="153"/>
      <c r="H49" s="45"/>
      <c r="I49" s="49">
        <f>SUM(E49:H49)</f>
        <v>118</v>
      </c>
      <c r="J49" s="73"/>
      <c r="K49" s="87"/>
      <c r="L49" s="50"/>
    </row>
    <row r="50" spans="1:12" s="41" customFormat="1" ht="12.75" hidden="1" customHeight="1">
      <c r="A50" s="148">
        <v>47</v>
      </c>
      <c r="B50" s="108" t="s">
        <v>318</v>
      </c>
      <c r="C50" s="108" t="s">
        <v>134</v>
      </c>
      <c r="D50" s="114" t="s">
        <v>41</v>
      </c>
      <c r="E50" s="45">
        <v>58</v>
      </c>
      <c r="F50" s="51">
        <v>61</v>
      </c>
      <c r="G50" s="153"/>
      <c r="H50" s="45"/>
      <c r="I50" s="49">
        <f>SUM(E50:H50)</f>
        <v>119</v>
      </c>
      <c r="J50" s="73"/>
      <c r="K50" s="87"/>
      <c r="L50" s="50"/>
    </row>
    <row r="51" spans="1:12" s="41" customFormat="1" ht="12.75" hidden="1" customHeight="1">
      <c r="A51" s="148">
        <v>48</v>
      </c>
      <c r="B51" s="108" t="s">
        <v>298</v>
      </c>
      <c r="C51" s="108" t="s">
        <v>47</v>
      </c>
      <c r="D51" s="114" t="s">
        <v>39</v>
      </c>
      <c r="E51" s="45">
        <v>38</v>
      </c>
      <c r="F51" s="51">
        <v>43</v>
      </c>
      <c r="G51" s="45">
        <v>38</v>
      </c>
      <c r="H51" s="45"/>
      <c r="I51" s="49">
        <f t="shared" si="4"/>
        <v>119</v>
      </c>
      <c r="J51" s="73"/>
      <c r="K51" s="87"/>
      <c r="L51" s="50"/>
    </row>
    <row r="52" spans="1:12" s="41" customFormat="1" ht="12.75" hidden="1" customHeight="1">
      <c r="A52" s="148">
        <v>49</v>
      </c>
      <c r="B52" s="108" t="s">
        <v>290</v>
      </c>
      <c r="C52" s="108" t="s">
        <v>67</v>
      </c>
      <c r="D52" s="114" t="s">
        <v>41</v>
      </c>
      <c r="E52" s="45">
        <v>30</v>
      </c>
      <c r="F52" s="51">
        <v>51</v>
      </c>
      <c r="G52" s="45">
        <v>40</v>
      </c>
      <c r="H52" s="45"/>
      <c r="I52" s="49">
        <f t="shared" si="4"/>
        <v>121</v>
      </c>
      <c r="J52" s="73"/>
      <c r="K52" s="87"/>
      <c r="L52" s="50"/>
    </row>
    <row r="53" spans="1:12" s="41" customFormat="1" ht="12.75" hidden="1" customHeight="1">
      <c r="A53" s="148">
        <v>50</v>
      </c>
      <c r="B53" s="118" t="s">
        <v>483</v>
      </c>
      <c r="C53" s="118" t="s">
        <v>79</v>
      </c>
      <c r="D53" s="114" t="s">
        <v>38</v>
      </c>
      <c r="E53" s="153"/>
      <c r="F53" s="51">
        <v>74</v>
      </c>
      <c r="G53" s="45">
        <v>53</v>
      </c>
      <c r="H53" s="45"/>
      <c r="I53" s="49">
        <f t="shared" si="4"/>
        <v>127</v>
      </c>
      <c r="J53" s="73"/>
      <c r="K53" s="87"/>
      <c r="L53" s="50"/>
    </row>
    <row r="54" spans="1:12" s="41" customFormat="1" ht="12.75" hidden="1" customHeight="1">
      <c r="A54" s="148">
        <v>51</v>
      </c>
      <c r="B54" s="108" t="s">
        <v>297</v>
      </c>
      <c r="C54" s="108" t="s">
        <v>79</v>
      </c>
      <c r="D54" s="114" t="s">
        <v>39</v>
      </c>
      <c r="E54" s="65">
        <v>37</v>
      </c>
      <c r="F54" s="51">
        <v>48</v>
      </c>
      <c r="G54" s="45">
        <v>43</v>
      </c>
      <c r="H54" s="45"/>
      <c r="I54" s="49">
        <f t="shared" si="4"/>
        <v>128</v>
      </c>
      <c r="J54" s="73"/>
      <c r="K54" s="87"/>
      <c r="L54" s="50"/>
    </row>
    <row r="55" spans="1:12" s="41" customFormat="1" ht="12.75" hidden="1" customHeight="1">
      <c r="A55" s="148">
        <v>53</v>
      </c>
      <c r="B55" s="108" t="s">
        <v>326</v>
      </c>
      <c r="C55" s="108" t="s">
        <v>48</v>
      </c>
      <c r="D55" s="114" t="s">
        <v>37</v>
      </c>
      <c r="E55" s="45">
        <v>66</v>
      </c>
      <c r="F55" s="153"/>
      <c r="G55" s="45">
        <v>68</v>
      </c>
      <c r="H55" s="45"/>
      <c r="I55" s="49">
        <f>SUM(E55:H55)</f>
        <v>134</v>
      </c>
      <c r="J55" s="73"/>
      <c r="K55" s="87"/>
      <c r="L55" s="50"/>
    </row>
    <row r="56" spans="1:12" s="41" customFormat="1" ht="12.75" hidden="1" customHeight="1">
      <c r="A56" s="148">
        <v>54</v>
      </c>
      <c r="B56" s="118" t="s">
        <v>478</v>
      </c>
      <c r="C56" s="118" t="s">
        <v>79</v>
      </c>
      <c r="D56" s="124" t="s">
        <v>43</v>
      </c>
      <c r="E56" s="153"/>
      <c r="F56" s="122">
        <v>67</v>
      </c>
      <c r="G56" s="65">
        <v>67</v>
      </c>
      <c r="H56" s="65"/>
      <c r="I56" s="133">
        <f t="shared" ref="I56:I57" si="6">SUM(E56:H56)</f>
        <v>134</v>
      </c>
      <c r="J56" s="73"/>
      <c r="K56" s="87"/>
      <c r="L56" s="50"/>
    </row>
    <row r="57" spans="1:12" s="41" customFormat="1" ht="12.75" hidden="1" customHeight="1">
      <c r="A57" s="148">
        <v>55</v>
      </c>
      <c r="B57" s="118" t="s">
        <v>482</v>
      </c>
      <c r="C57" s="118" t="s">
        <v>62</v>
      </c>
      <c r="D57" s="114" t="s">
        <v>41</v>
      </c>
      <c r="E57" s="153"/>
      <c r="F57" s="51">
        <v>73</v>
      </c>
      <c r="G57" s="45">
        <v>62</v>
      </c>
      <c r="H57" s="45"/>
      <c r="I57" s="49">
        <f t="shared" si="6"/>
        <v>135</v>
      </c>
      <c r="J57" s="73"/>
      <c r="K57" s="87"/>
      <c r="L57" s="50"/>
    </row>
    <row r="58" spans="1:12" s="41" customFormat="1" ht="12.75" customHeight="1">
      <c r="A58" s="148"/>
      <c r="B58" s="108" t="s">
        <v>839</v>
      </c>
      <c r="C58" s="177" t="s">
        <v>51</v>
      </c>
      <c r="D58" s="114" t="s">
        <v>902</v>
      </c>
      <c r="E58" s="186">
        <v>1</v>
      </c>
      <c r="F58" s="122">
        <v>2</v>
      </c>
      <c r="G58" s="65">
        <v>4</v>
      </c>
      <c r="H58" s="150"/>
      <c r="I58" s="133">
        <f t="shared" ref="I58:I65" si="7">SUM(E58:H58)</f>
        <v>7</v>
      </c>
      <c r="J58" s="73">
        <v>7</v>
      </c>
      <c r="K58" s="87">
        <v>3</v>
      </c>
      <c r="L58" s="50"/>
    </row>
    <row r="59" spans="1:12" s="41" customFormat="1" ht="12.75" customHeight="1">
      <c r="A59" s="148"/>
      <c r="B59" s="108" t="s">
        <v>850</v>
      </c>
      <c r="C59" s="177" t="s">
        <v>62</v>
      </c>
      <c r="D59" s="114" t="s">
        <v>902</v>
      </c>
      <c r="E59" s="185">
        <v>8</v>
      </c>
      <c r="F59" s="51">
        <v>5</v>
      </c>
      <c r="G59" s="45">
        <v>2</v>
      </c>
      <c r="H59" s="45">
        <v>4</v>
      </c>
      <c r="I59" s="133">
        <f t="shared" si="7"/>
        <v>19</v>
      </c>
      <c r="J59" s="73">
        <v>11</v>
      </c>
      <c r="K59" s="87">
        <v>4</v>
      </c>
      <c r="L59" s="50"/>
    </row>
    <row r="60" spans="1:12" s="41" customFormat="1" ht="12.75" customHeight="1">
      <c r="A60" s="148"/>
      <c r="B60" s="108" t="s">
        <v>1044</v>
      </c>
      <c r="C60" s="177" t="s">
        <v>844</v>
      </c>
      <c r="D60" s="114" t="s">
        <v>902</v>
      </c>
      <c r="E60" s="313"/>
      <c r="F60" s="122">
        <v>8</v>
      </c>
      <c r="G60" s="65">
        <v>3</v>
      </c>
      <c r="H60" s="122">
        <v>3</v>
      </c>
      <c r="I60" s="133">
        <f t="shared" si="7"/>
        <v>14</v>
      </c>
      <c r="J60" s="73">
        <v>14</v>
      </c>
      <c r="K60" s="73">
        <v>5</v>
      </c>
      <c r="L60" s="50"/>
    </row>
    <row r="61" spans="1:12" s="41" customFormat="1" ht="12.75" customHeight="1">
      <c r="A61" s="148"/>
      <c r="B61" s="108" t="s">
        <v>846</v>
      </c>
      <c r="C61" s="177" t="s">
        <v>641</v>
      </c>
      <c r="D61" s="114" t="s">
        <v>902</v>
      </c>
      <c r="E61" s="186">
        <v>7</v>
      </c>
      <c r="F61" s="51">
        <v>4</v>
      </c>
      <c r="G61" s="45">
        <v>5</v>
      </c>
      <c r="H61" s="150"/>
      <c r="I61" s="133">
        <f t="shared" si="7"/>
        <v>16</v>
      </c>
      <c r="J61" s="73">
        <v>16</v>
      </c>
      <c r="K61" s="87">
        <v>6</v>
      </c>
      <c r="L61" s="50"/>
    </row>
    <row r="62" spans="1:12" s="41" customFormat="1" ht="12.75" customHeight="1">
      <c r="A62" s="148"/>
      <c r="B62" s="108" t="s">
        <v>318</v>
      </c>
      <c r="C62" s="177" t="s">
        <v>653</v>
      </c>
      <c r="D62" s="114" t="s">
        <v>902</v>
      </c>
      <c r="E62" s="186">
        <v>5</v>
      </c>
      <c r="F62" s="236"/>
      <c r="G62" s="45">
        <v>7</v>
      </c>
      <c r="H62" s="45">
        <v>6</v>
      </c>
      <c r="I62" s="133">
        <f t="shared" si="7"/>
        <v>18</v>
      </c>
      <c r="J62" s="73">
        <v>18</v>
      </c>
      <c r="K62" s="87">
        <v>7</v>
      </c>
      <c r="L62" s="50"/>
    </row>
    <row r="63" spans="1:12" s="41" customFormat="1" ht="12.75" customHeight="1">
      <c r="A63" s="148"/>
      <c r="B63" s="108" t="s">
        <v>473</v>
      </c>
      <c r="C63" s="177" t="s">
        <v>77</v>
      </c>
      <c r="D63" s="114" t="s">
        <v>902</v>
      </c>
      <c r="E63" s="186">
        <v>6</v>
      </c>
      <c r="F63" s="51">
        <v>7</v>
      </c>
      <c r="G63" s="150"/>
      <c r="H63" s="45">
        <v>5</v>
      </c>
      <c r="I63" s="133">
        <f t="shared" si="7"/>
        <v>18</v>
      </c>
      <c r="J63" s="73">
        <v>18</v>
      </c>
      <c r="K63" s="87">
        <v>8</v>
      </c>
      <c r="L63" s="50"/>
    </row>
    <row r="64" spans="1:12" s="41" customFormat="1" ht="12.75" customHeight="1">
      <c r="A64" s="148"/>
      <c r="B64" s="108" t="s">
        <v>312</v>
      </c>
      <c r="C64" s="177" t="s">
        <v>47</v>
      </c>
      <c r="D64" s="114" t="s">
        <v>902</v>
      </c>
      <c r="E64" s="313"/>
      <c r="F64" s="122">
        <v>9</v>
      </c>
      <c r="G64" s="65">
        <v>8</v>
      </c>
      <c r="H64" s="122">
        <v>7</v>
      </c>
      <c r="I64" s="133">
        <f t="shared" si="7"/>
        <v>24</v>
      </c>
      <c r="J64" s="73">
        <v>24</v>
      </c>
      <c r="K64" s="73">
        <v>9</v>
      </c>
      <c r="L64" s="50"/>
    </row>
    <row r="65" spans="1:12" s="41" customFormat="1" ht="12.75" customHeight="1">
      <c r="A65" s="148"/>
      <c r="B65" s="108" t="s">
        <v>873</v>
      </c>
      <c r="C65" s="177" t="s">
        <v>844</v>
      </c>
      <c r="D65" s="114" t="s">
        <v>902</v>
      </c>
      <c r="E65" s="185">
        <v>12</v>
      </c>
      <c r="F65" s="51">
        <v>11</v>
      </c>
      <c r="G65" s="45">
        <v>11</v>
      </c>
      <c r="H65" s="45">
        <v>9</v>
      </c>
      <c r="I65" s="49">
        <f t="shared" si="7"/>
        <v>43</v>
      </c>
      <c r="J65" s="73">
        <v>31</v>
      </c>
      <c r="K65" s="87">
        <v>10</v>
      </c>
      <c r="L65" s="50"/>
    </row>
    <row r="66" spans="1:12" s="41" customFormat="1" ht="12.75" hidden="1" customHeight="1">
      <c r="A66" s="148">
        <v>57</v>
      </c>
      <c r="B66" s="108" t="s">
        <v>305</v>
      </c>
      <c r="C66" s="108" t="s">
        <v>15</v>
      </c>
      <c r="D66" s="114" t="s">
        <v>35</v>
      </c>
      <c r="E66" s="45">
        <v>45</v>
      </c>
      <c r="F66" s="51">
        <v>39</v>
      </c>
      <c r="G66" s="45">
        <v>54</v>
      </c>
      <c r="H66" s="45"/>
      <c r="I66" s="49">
        <f t="shared" ref="I66:I68" si="8">SUM(E66:H66)</f>
        <v>138</v>
      </c>
      <c r="J66" s="73"/>
      <c r="K66" s="87"/>
      <c r="L66" s="50"/>
    </row>
    <row r="67" spans="1:12" s="41" customFormat="1" ht="12.75" hidden="1" customHeight="1">
      <c r="A67" s="148">
        <v>58</v>
      </c>
      <c r="B67" s="108" t="s">
        <v>304</v>
      </c>
      <c r="C67" s="108" t="s">
        <v>67</v>
      </c>
      <c r="D67" s="114" t="s">
        <v>36</v>
      </c>
      <c r="E67" s="65">
        <v>44</v>
      </c>
      <c r="F67" s="51">
        <v>46</v>
      </c>
      <c r="G67" s="45">
        <v>50</v>
      </c>
      <c r="H67" s="45"/>
      <c r="I67" s="49">
        <f t="shared" si="8"/>
        <v>140</v>
      </c>
      <c r="J67" s="73"/>
      <c r="K67" s="87"/>
      <c r="L67" s="50"/>
    </row>
    <row r="68" spans="1:12" s="41" customFormat="1" ht="12.75" customHeight="1">
      <c r="A68" s="205"/>
      <c r="B68" s="108" t="s">
        <v>347</v>
      </c>
      <c r="C68" s="177" t="s">
        <v>50</v>
      </c>
      <c r="D68" s="114" t="s">
        <v>902</v>
      </c>
      <c r="E68" s="186">
        <v>11</v>
      </c>
      <c r="F68" s="122">
        <v>12</v>
      </c>
      <c r="G68" s="45">
        <v>10</v>
      </c>
      <c r="H68" s="150"/>
      <c r="I68" s="133">
        <f t="shared" si="8"/>
        <v>33</v>
      </c>
      <c r="J68" s="73">
        <v>33</v>
      </c>
      <c r="K68" s="87">
        <v>11</v>
      </c>
      <c r="L68" s="50"/>
    </row>
    <row r="69" spans="1:12" s="41" customFormat="1" ht="12.75" hidden="1" customHeight="1">
      <c r="A69" s="148">
        <v>61</v>
      </c>
      <c r="B69" s="118" t="s">
        <v>481</v>
      </c>
      <c r="C69" s="118" t="s">
        <v>69</v>
      </c>
      <c r="D69" s="114" t="s">
        <v>35</v>
      </c>
      <c r="E69" s="153"/>
      <c r="F69" s="51">
        <v>71</v>
      </c>
      <c r="G69" s="45">
        <v>79</v>
      </c>
      <c r="H69" s="45"/>
      <c r="I69" s="49">
        <f t="shared" ref="I69:I76" si="9">SUM(E69:H69)</f>
        <v>150</v>
      </c>
      <c r="J69" s="73"/>
      <c r="K69" s="73"/>
      <c r="L69" s="50"/>
    </row>
    <row r="70" spans="1:12" s="41" customFormat="1" ht="12.75" hidden="1" customHeight="1">
      <c r="A70" s="148">
        <v>62</v>
      </c>
      <c r="B70" s="108" t="s">
        <v>308</v>
      </c>
      <c r="C70" s="108" t="s">
        <v>81</v>
      </c>
      <c r="D70" s="124" t="s">
        <v>39</v>
      </c>
      <c r="E70" s="65">
        <v>48</v>
      </c>
      <c r="F70" s="122">
        <v>59</v>
      </c>
      <c r="G70" s="65">
        <v>47</v>
      </c>
      <c r="H70" s="65"/>
      <c r="I70" s="133">
        <f t="shared" si="9"/>
        <v>154</v>
      </c>
      <c r="J70" s="73"/>
      <c r="K70" s="87"/>
      <c r="L70" s="50"/>
    </row>
    <row r="71" spans="1:12" s="41" customFormat="1" ht="12.75" hidden="1" customHeight="1">
      <c r="A71" s="148">
        <v>63</v>
      </c>
      <c r="B71" s="108" t="s">
        <v>336</v>
      </c>
      <c r="C71" s="108" t="s">
        <v>47</v>
      </c>
      <c r="D71" s="124" t="s">
        <v>41</v>
      </c>
      <c r="E71" s="65">
        <v>76</v>
      </c>
      <c r="F71" s="153"/>
      <c r="G71" s="65">
        <v>78</v>
      </c>
      <c r="H71" s="122"/>
      <c r="I71" s="133">
        <f t="shared" si="9"/>
        <v>154</v>
      </c>
      <c r="J71" s="73"/>
      <c r="K71" s="87"/>
      <c r="L71" s="50"/>
    </row>
    <row r="72" spans="1:12" s="41" customFormat="1" ht="12.75" hidden="1" customHeight="1">
      <c r="A72" s="148">
        <v>64</v>
      </c>
      <c r="B72" s="108" t="s">
        <v>310</v>
      </c>
      <c r="C72" s="108" t="s">
        <v>73</v>
      </c>
      <c r="D72" s="114" t="s">
        <v>40</v>
      </c>
      <c r="E72" s="65">
        <v>50</v>
      </c>
      <c r="F72" s="51">
        <v>64</v>
      </c>
      <c r="G72" s="45">
        <v>51</v>
      </c>
      <c r="H72" s="45"/>
      <c r="I72" s="49">
        <f t="shared" si="9"/>
        <v>165</v>
      </c>
      <c r="J72" s="73"/>
      <c r="K72" s="87"/>
      <c r="L72" s="50"/>
    </row>
    <row r="73" spans="1:12" s="41" customFormat="1" ht="12.75" hidden="1" customHeight="1">
      <c r="A73" s="148">
        <v>65</v>
      </c>
      <c r="B73" s="108" t="s">
        <v>315</v>
      </c>
      <c r="C73" s="108" t="s">
        <v>52</v>
      </c>
      <c r="D73" s="115" t="s">
        <v>40</v>
      </c>
      <c r="E73" s="45">
        <v>55</v>
      </c>
      <c r="F73" s="122">
        <v>69</v>
      </c>
      <c r="G73" s="65">
        <v>44</v>
      </c>
      <c r="H73" s="65"/>
      <c r="I73" s="133">
        <f t="shared" si="9"/>
        <v>168</v>
      </c>
      <c r="J73" s="73"/>
      <c r="K73" s="87"/>
      <c r="L73" s="50"/>
    </row>
    <row r="74" spans="1:12" s="41" customFormat="1" ht="12.75" hidden="1" customHeight="1">
      <c r="A74" s="148">
        <v>66</v>
      </c>
      <c r="B74" s="108" t="s">
        <v>342</v>
      </c>
      <c r="C74" s="108" t="s">
        <v>133</v>
      </c>
      <c r="D74" s="124" t="s">
        <v>38</v>
      </c>
      <c r="E74" s="45">
        <v>82</v>
      </c>
      <c r="F74" s="122">
        <v>87</v>
      </c>
      <c r="G74" s="153"/>
      <c r="H74" s="65"/>
      <c r="I74" s="133">
        <f t="shared" si="9"/>
        <v>169</v>
      </c>
      <c r="J74" s="73"/>
      <c r="K74" s="87"/>
      <c r="L74" s="50"/>
    </row>
    <row r="75" spans="1:12" s="41" customFormat="1" ht="12.75" hidden="1" customHeight="1">
      <c r="A75" s="148">
        <v>67</v>
      </c>
      <c r="B75" s="108" t="s">
        <v>343</v>
      </c>
      <c r="C75" s="108" t="s">
        <v>134</v>
      </c>
      <c r="D75" s="114" t="s">
        <v>45</v>
      </c>
      <c r="E75" s="65">
        <v>83</v>
      </c>
      <c r="F75" s="153"/>
      <c r="G75" s="45">
        <v>87</v>
      </c>
      <c r="H75" s="51"/>
      <c r="I75" s="49">
        <f t="shared" si="9"/>
        <v>170</v>
      </c>
      <c r="J75" s="73"/>
      <c r="K75" s="87"/>
      <c r="L75" s="50"/>
    </row>
    <row r="76" spans="1:12" s="41" customFormat="1" ht="12.75" hidden="1" customHeight="1">
      <c r="A76" s="148">
        <v>68</v>
      </c>
      <c r="B76" s="126" t="s">
        <v>488</v>
      </c>
      <c r="C76" s="126" t="s">
        <v>53</v>
      </c>
      <c r="D76" s="114" t="s">
        <v>36</v>
      </c>
      <c r="E76" s="153"/>
      <c r="F76" s="51">
        <v>79</v>
      </c>
      <c r="G76" s="45">
        <v>94</v>
      </c>
      <c r="H76" s="45"/>
      <c r="I76" s="49">
        <f t="shared" si="9"/>
        <v>173</v>
      </c>
      <c r="J76" s="73"/>
      <c r="K76" s="87"/>
      <c r="L76" s="50"/>
    </row>
    <row r="77" spans="1:12" s="41" customFormat="1" ht="12.75" hidden="1" customHeight="1">
      <c r="A77" s="148">
        <v>69</v>
      </c>
      <c r="B77" s="108" t="s">
        <v>339</v>
      </c>
      <c r="C77" s="108" t="s">
        <v>134</v>
      </c>
      <c r="D77" s="114" t="s">
        <v>45</v>
      </c>
      <c r="E77" s="45">
        <v>79</v>
      </c>
      <c r="F77" s="153"/>
      <c r="G77" s="45">
        <v>97</v>
      </c>
      <c r="H77" s="51"/>
      <c r="I77" s="49">
        <f>SUM(E77:H77)</f>
        <v>176</v>
      </c>
      <c r="J77" s="73"/>
      <c r="K77" s="87"/>
      <c r="L77" s="50"/>
    </row>
    <row r="78" spans="1:12" s="41" customFormat="1" ht="12.75" hidden="1" customHeight="1">
      <c r="A78" s="148">
        <v>70</v>
      </c>
      <c r="B78" s="108" t="s">
        <v>346</v>
      </c>
      <c r="C78" s="108" t="s">
        <v>81</v>
      </c>
      <c r="D78" s="114" t="s">
        <v>39</v>
      </c>
      <c r="E78" s="45">
        <v>86</v>
      </c>
      <c r="F78" s="51">
        <v>93</v>
      </c>
      <c r="G78" s="153"/>
      <c r="H78" s="51"/>
      <c r="I78" s="49">
        <f>SUM(E78:H78)</f>
        <v>179</v>
      </c>
      <c r="J78" s="73"/>
      <c r="K78" s="87"/>
      <c r="L78" s="50"/>
    </row>
    <row r="79" spans="1:12" s="41" customFormat="1" ht="12.75" hidden="1" customHeight="1">
      <c r="A79" s="148">
        <v>72</v>
      </c>
      <c r="B79" s="108" t="s">
        <v>324</v>
      </c>
      <c r="C79" s="108" t="s">
        <v>69</v>
      </c>
      <c r="D79" s="114" t="s">
        <v>37</v>
      </c>
      <c r="E79" s="45">
        <v>64</v>
      </c>
      <c r="F79" s="51">
        <v>72</v>
      </c>
      <c r="G79" s="45">
        <v>55</v>
      </c>
      <c r="H79" s="51"/>
      <c r="I79" s="49">
        <f>SUM(E79:H79)</f>
        <v>191</v>
      </c>
      <c r="J79" s="73"/>
      <c r="K79" s="87"/>
      <c r="L79" s="50"/>
    </row>
    <row r="80" spans="1:12" s="41" customFormat="1" ht="12.75" hidden="1" customHeight="1">
      <c r="A80" s="148">
        <v>73</v>
      </c>
      <c r="B80" s="126" t="s">
        <v>494</v>
      </c>
      <c r="C80" s="126" t="s">
        <v>81</v>
      </c>
      <c r="D80" s="114" t="s">
        <v>37</v>
      </c>
      <c r="E80" s="153"/>
      <c r="F80" s="51">
        <v>98</v>
      </c>
      <c r="G80" s="45">
        <v>98</v>
      </c>
      <c r="H80" s="45"/>
      <c r="I80" s="49">
        <f t="shared" ref="I80:I81" si="10">SUM(E80:H80)</f>
        <v>196</v>
      </c>
      <c r="J80" s="73"/>
      <c r="K80" s="87"/>
      <c r="L80" s="50"/>
    </row>
    <row r="81" spans="1:12" s="41" customFormat="1" ht="12.75" hidden="1" customHeight="1">
      <c r="A81" s="148">
        <v>74</v>
      </c>
      <c r="B81" s="126" t="s">
        <v>497</v>
      </c>
      <c r="C81" s="126" t="s">
        <v>62</v>
      </c>
      <c r="D81" s="114" t="s">
        <v>39</v>
      </c>
      <c r="E81" s="153"/>
      <c r="F81" s="51">
        <v>101</v>
      </c>
      <c r="G81" s="45">
        <v>95</v>
      </c>
      <c r="H81" s="45"/>
      <c r="I81" s="49">
        <f t="shared" si="10"/>
        <v>196</v>
      </c>
      <c r="J81" s="73"/>
      <c r="K81" s="87"/>
      <c r="L81" s="50"/>
    </row>
    <row r="82" spans="1:12" s="41" customFormat="1" ht="12.75" hidden="1" customHeight="1">
      <c r="A82" s="148">
        <v>75</v>
      </c>
      <c r="B82" s="108" t="s">
        <v>360</v>
      </c>
      <c r="C82" s="108" t="s">
        <v>182</v>
      </c>
      <c r="D82" s="115" t="s">
        <v>37</v>
      </c>
      <c r="E82" s="65">
        <v>100</v>
      </c>
      <c r="F82" s="153"/>
      <c r="G82" s="65">
        <v>103</v>
      </c>
      <c r="H82" s="65"/>
      <c r="I82" s="133">
        <f>SUM(E82:H82)</f>
        <v>203</v>
      </c>
      <c r="J82" s="73"/>
      <c r="K82" s="87"/>
      <c r="L82" s="50"/>
    </row>
    <row r="83" spans="1:12" s="41" customFormat="1" ht="12.75" hidden="1" customHeight="1">
      <c r="A83" s="148">
        <v>76</v>
      </c>
      <c r="B83" s="126" t="s">
        <v>498</v>
      </c>
      <c r="C83" s="126" t="s">
        <v>124</v>
      </c>
      <c r="D83" s="114" t="s">
        <v>39</v>
      </c>
      <c r="E83" s="153"/>
      <c r="F83" s="51">
        <v>102</v>
      </c>
      <c r="G83" s="45">
        <v>101</v>
      </c>
      <c r="H83" s="45"/>
      <c r="I83" s="49">
        <f t="shared" ref="I83:I85" si="11">SUM(E83:H83)</f>
        <v>203</v>
      </c>
      <c r="J83" s="73"/>
      <c r="K83" s="87"/>
      <c r="L83" s="50"/>
    </row>
    <row r="84" spans="1:12" s="41" customFormat="1" ht="12.75" hidden="1" customHeight="1">
      <c r="A84" s="148">
        <v>77</v>
      </c>
      <c r="B84" s="118" t="s">
        <v>499</v>
      </c>
      <c r="C84" s="118" t="s">
        <v>53</v>
      </c>
      <c r="D84" s="114" t="s">
        <v>37</v>
      </c>
      <c r="E84" s="153"/>
      <c r="F84" s="51">
        <v>104</v>
      </c>
      <c r="G84" s="45">
        <v>107</v>
      </c>
      <c r="H84" s="45"/>
      <c r="I84" s="49">
        <f t="shared" si="11"/>
        <v>211</v>
      </c>
      <c r="J84" s="73"/>
      <c r="K84" s="87"/>
      <c r="L84" s="50"/>
    </row>
    <row r="85" spans="1:12" s="41" customFormat="1" ht="12.75" hidden="1" customHeight="1">
      <c r="A85" s="148">
        <v>78</v>
      </c>
      <c r="B85" s="126" t="s">
        <v>505</v>
      </c>
      <c r="C85" s="126" t="s">
        <v>15</v>
      </c>
      <c r="D85" s="114" t="s">
        <v>36</v>
      </c>
      <c r="E85" s="153"/>
      <c r="F85" s="51">
        <v>117</v>
      </c>
      <c r="G85" s="45">
        <v>96</v>
      </c>
      <c r="H85" s="45"/>
      <c r="I85" s="49">
        <f t="shared" si="11"/>
        <v>213</v>
      </c>
      <c r="J85" s="73"/>
      <c r="K85" s="87"/>
      <c r="L85" s="50"/>
    </row>
    <row r="86" spans="1:12" s="41" customFormat="1" ht="12.75" hidden="1" customHeight="1">
      <c r="A86" s="148">
        <v>79</v>
      </c>
      <c r="B86" s="108" t="s">
        <v>361</v>
      </c>
      <c r="C86" s="108" t="s">
        <v>182</v>
      </c>
      <c r="D86" s="114" t="s">
        <v>41</v>
      </c>
      <c r="E86" s="45">
        <v>101</v>
      </c>
      <c r="F86" s="51">
        <v>116</v>
      </c>
      <c r="G86" s="153"/>
      <c r="H86" s="45"/>
      <c r="I86" s="49">
        <f>SUM(E86:H86)</f>
        <v>217</v>
      </c>
      <c r="J86" s="73"/>
      <c r="K86" s="87"/>
      <c r="L86" s="50"/>
    </row>
    <row r="87" spans="1:12" s="41" customFormat="1" ht="12.75" hidden="1" customHeight="1">
      <c r="A87" s="148">
        <v>80</v>
      </c>
      <c r="B87" s="118" t="s">
        <v>502</v>
      </c>
      <c r="C87" s="118" t="s">
        <v>53</v>
      </c>
      <c r="D87" s="114" t="s">
        <v>37</v>
      </c>
      <c r="E87" s="153"/>
      <c r="F87" s="51">
        <v>111</v>
      </c>
      <c r="G87" s="45">
        <v>108</v>
      </c>
      <c r="H87" s="45"/>
      <c r="I87" s="49">
        <f t="shared" ref="I87:I88" si="12">SUM(E87:H87)</f>
        <v>219</v>
      </c>
      <c r="J87" s="73"/>
      <c r="K87" s="73"/>
      <c r="L87" s="50"/>
    </row>
    <row r="88" spans="1:12" s="41" customFormat="1" ht="12.75" hidden="1" customHeight="1">
      <c r="A88" s="148">
        <v>81</v>
      </c>
      <c r="B88" s="108" t="s">
        <v>369</v>
      </c>
      <c r="C88" s="108" t="s">
        <v>15</v>
      </c>
      <c r="D88" s="114" t="s">
        <v>58</v>
      </c>
      <c r="E88" s="45">
        <v>109</v>
      </c>
      <c r="F88" s="153"/>
      <c r="G88" s="45">
        <v>113</v>
      </c>
      <c r="H88" s="51"/>
      <c r="I88" s="49">
        <f t="shared" si="12"/>
        <v>222</v>
      </c>
      <c r="J88" s="73"/>
      <c r="K88" s="73"/>
      <c r="L88" s="50"/>
    </row>
    <row r="89" spans="1:12" s="41" customFormat="1" ht="12.75" hidden="1" customHeight="1">
      <c r="A89" s="148">
        <v>82</v>
      </c>
      <c r="B89" s="108" t="s">
        <v>328</v>
      </c>
      <c r="C89" s="108" t="s">
        <v>81</v>
      </c>
      <c r="D89" s="124" t="s">
        <v>39</v>
      </c>
      <c r="E89" s="45">
        <v>68</v>
      </c>
      <c r="F89" s="122">
        <v>85</v>
      </c>
      <c r="G89" s="65">
        <v>71</v>
      </c>
      <c r="H89" s="65"/>
      <c r="I89" s="133">
        <f>SUM(E89:H89)</f>
        <v>224</v>
      </c>
      <c r="J89" s="73"/>
      <c r="K89" s="87"/>
      <c r="L89" s="50"/>
    </row>
    <row r="90" spans="1:12" s="41" customFormat="1" ht="12.75" hidden="1" customHeight="1">
      <c r="A90" s="148">
        <v>83</v>
      </c>
      <c r="B90" s="108" t="s">
        <v>334</v>
      </c>
      <c r="C90" s="108" t="s">
        <v>71</v>
      </c>
      <c r="D90" s="114" t="s">
        <v>41</v>
      </c>
      <c r="E90" s="65">
        <v>74</v>
      </c>
      <c r="F90" s="51">
        <v>84</v>
      </c>
      <c r="G90" s="45">
        <v>76</v>
      </c>
      <c r="H90" s="45"/>
      <c r="I90" s="49">
        <f>SUM(E90:H90)</f>
        <v>234</v>
      </c>
      <c r="J90" s="73"/>
      <c r="K90" s="87"/>
      <c r="L90" s="50"/>
    </row>
    <row r="91" spans="1:12" s="41" customFormat="1" ht="12.75" hidden="1" customHeight="1">
      <c r="A91" s="148">
        <v>84</v>
      </c>
      <c r="B91" s="108" t="s">
        <v>344</v>
      </c>
      <c r="C91" s="108" t="s">
        <v>51</v>
      </c>
      <c r="D91" s="114" t="s">
        <v>40</v>
      </c>
      <c r="E91" s="45">
        <v>84</v>
      </c>
      <c r="F91" s="51">
        <v>80</v>
      </c>
      <c r="G91" s="45">
        <v>70</v>
      </c>
      <c r="H91" s="45"/>
      <c r="I91" s="49">
        <f>SUM(E91:H91)</f>
        <v>234</v>
      </c>
      <c r="J91" s="73"/>
      <c r="K91" s="87"/>
      <c r="L91" s="50"/>
    </row>
    <row r="92" spans="1:12" s="41" customFormat="1" ht="12.75" hidden="1" customHeight="1">
      <c r="A92" s="148">
        <v>85</v>
      </c>
      <c r="B92" s="108" t="s">
        <v>337</v>
      </c>
      <c r="C92" s="108" t="s">
        <v>79</v>
      </c>
      <c r="D92" s="114" t="s">
        <v>40</v>
      </c>
      <c r="E92" s="45">
        <v>77</v>
      </c>
      <c r="F92" s="51">
        <v>92</v>
      </c>
      <c r="G92" s="45">
        <v>80</v>
      </c>
      <c r="H92" s="45"/>
      <c r="I92" s="49">
        <f t="shared" ref="I92:I107" si="13">SUM(E92:H92)</f>
        <v>249</v>
      </c>
      <c r="J92" s="73"/>
      <c r="K92" s="87"/>
      <c r="L92" s="50"/>
    </row>
    <row r="93" spans="1:12" s="41" customFormat="1" ht="12.75" hidden="1" customHeight="1">
      <c r="A93" s="148">
        <v>86</v>
      </c>
      <c r="B93" s="108" t="s">
        <v>340</v>
      </c>
      <c r="C93" s="108" t="s">
        <v>67</v>
      </c>
      <c r="D93" s="124" t="s">
        <v>43</v>
      </c>
      <c r="E93" s="45">
        <v>80</v>
      </c>
      <c r="F93" s="122">
        <v>83</v>
      </c>
      <c r="G93" s="65">
        <v>88</v>
      </c>
      <c r="H93" s="65"/>
      <c r="I93" s="133">
        <f t="shared" si="13"/>
        <v>251</v>
      </c>
      <c r="J93" s="73"/>
      <c r="K93" s="87"/>
      <c r="L93" s="50"/>
    </row>
    <row r="94" spans="1:12" s="41" customFormat="1" ht="12.75" hidden="1" customHeight="1">
      <c r="A94" s="148">
        <v>87</v>
      </c>
      <c r="B94" s="108" t="s">
        <v>341</v>
      </c>
      <c r="C94" s="108" t="s">
        <v>133</v>
      </c>
      <c r="D94" s="114" t="s">
        <v>37</v>
      </c>
      <c r="E94" s="65">
        <v>81</v>
      </c>
      <c r="F94" s="51">
        <v>89</v>
      </c>
      <c r="G94" s="45">
        <v>90</v>
      </c>
      <c r="H94" s="45"/>
      <c r="I94" s="49">
        <f t="shared" si="13"/>
        <v>260</v>
      </c>
      <c r="J94" s="73"/>
      <c r="K94" s="87"/>
      <c r="L94" s="50"/>
    </row>
    <row r="95" spans="1:12" s="41" customFormat="1" ht="12.75" hidden="1" customHeight="1">
      <c r="A95" s="148">
        <v>88</v>
      </c>
      <c r="B95" s="108" t="s">
        <v>348</v>
      </c>
      <c r="C95" s="108" t="s">
        <v>52</v>
      </c>
      <c r="D95" s="124" t="s">
        <v>43</v>
      </c>
      <c r="E95" s="45">
        <v>88</v>
      </c>
      <c r="F95" s="122">
        <v>90</v>
      </c>
      <c r="G95" s="65">
        <v>82</v>
      </c>
      <c r="H95" s="65"/>
      <c r="I95" s="133">
        <f t="shared" si="13"/>
        <v>260</v>
      </c>
      <c r="J95" s="73"/>
      <c r="K95" s="87"/>
      <c r="L95" s="50"/>
    </row>
    <row r="96" spans="1:12" s="41" customFormat="1" ht="12.75" hidden="1" customHeight="1">
      <c r="A96" s="148">
        <v>89</v>
      </c>
      <c r="B96" s="108" t="s">
        <v>347</v>
      </c>
      <c r="C96" s="108" t="s">
        <v>75</v>
      </c>
      <c r="D96" s="124" t="s">
        <v>41</v>
      </c>
      <c r="E96" s="65">
        <v>87</v>
      </c>
      <c r="F96" s="122">
        <v>91</v>
      </c>
      <c r="G96" s="65">
        <v>85</v>
      </c>
      <c r="H96" s="65"/>
      <c r="I96" s="133">
        <f t="shared" si="13"/>
        <v>263</v>
      </c>
      <c r="J96" s="73"/>
      <c r="K96" s="87"/>
      <c r="L96" s="50"/>
    </row>
    <row r="97" spans="1:12" s="41" customFormat="1" ht="12.75" hidden="1" customHeight="1">
      <c r="A97" s="148">
        <v>90</v>
      </c>
      <c r="B97" s="108" t="s">
        <v>352</v>
      </c>
      <c r="C97" s="108" t="s">
        <v>62</v>
      </c>
      <c r="D97" s="124" t="s">
        <v>40</v>
      </c>
      <c r="E97" s="45">
        <v>92</v>
      </c>
      <c r="F97" s="122">
        <v>88</v>
      </c>
      <c r="G97" s="65">
        <v>84</v>
      </c>
      <c r="H97" s="65"/>
      <c r="I97" s="133">
        <f t="shared" si="13"/>
        <v>264</v>
      </c>
      <c r="J97" s="73"/>
      <c r="K97" s="87"/>
      <c r="L97" s="50"/>
    </row>
    <row r="98" spans="1:12" s="41" customFormat="1" ht="12.75" hidden="1" customHeight="1">
      <c r="A98" s="148">
        <v>91</v>
      </c>
      <c r="B98" s="108" t="s">
        <v>349</v>
      </c>
      <c r="C98" s="108" t="s">
        <v>15</v>
      </c>
      <c r="D98" s="114" t="s">
        <v>40</v>
      </c>
      <c r="E98" s="65">
        <v>89</v>
      </c>
      <c r="F98" s="51">
        <v>96</v>
      </c>
      <c r="G98" s="45">
        <v>83</v>
      </c>
      <c r="H98" s="51"/>
      <c r="I98" s="49">
        <f t="shared" si="13"/>
        <v>268</v>
      </c>
      <c r="J98" s="73"/>
      <c r="K98" s="87"/>
      <c r="L98" s="50"/>
    </row>
    <row r="99" spans="1:12" s="41" customFormat="1" ht="12.75" hidden="1" customHeight="1">
      <c r="A99" s="148">
        <v>92</v>
      </c>
      <c r="B99" s="108" t="s">
        <v>350</v>
      </c>
      <c r="C99" s="108" t="s">
        <v>81</v>
      </c>
      <c r="D99" s="124" t="s">
        <v>40</v>
      </c>
      <c r="E99" s="45">
        <v>90</v>
      </c>
      <c r="F99" s="122">
        <v>97</v>
      </c>
      <c r="G99" s="65">
        <v>102</v>
      </c>
      <c r="H99" s="65"/>
      <c r="I99" s="133">
        <f t="shared" si="13"/>
        <v>289</v>
      </c>
      <c r="J99" s="73"/>
      <c r="K99" s="87"/>
      <c r="L99" s="50"/>
    </row>
    <row r="100" spans="1:12" s="41" customFormat="1" ht="12.75" hidden="1" customHeight="1">
      <c r="A100" s="148">
        <v>93</v>
      </c>
      <c r="B100" s="108" t="s">
        <v>353</v>
      </c>
      <c r="C100" s="108" t="s">
        <v>51</v>
      </c>
      <c r="D100" s="115" t="s">
        <v>41</v>
      </c>
      <c r="E100" s="45">
        <v>93</v>
      </c>
      <c r="F100" s="122">
        <v>103</v>
      </c>
      <c r="G100" s="65">
        <v>99</v>
      </c>
      <c r="H100" s="65"/>
      <c r="I100" s="133">
        <f t="shared" si="13"/>
        <v>295</v>
      </c>
      <c r="J100" s="73"/>
      <c r="K100" s="87"/>
      <c r="L100" s="50"/>
    </row>
    <row r="101" spans="1:12" s="41" customFormat="1" ht="12.75" hidden="1" customHeight="1">
      <c r="A101" s="148">
        <v>94</v>
      </c>
      <c r="B101" s="108" t="s">
        <v>354</v>
      </c>
      <c r="C101" s="108" t="s">
        <v>77</v>
      </c>
      <c r="D101" s="114" t="s">
        <v>43</v>
      </c>
      <c r="E101" s="65">
        <v>94</v>
      </c>
      <c r="F101" s="51">
        <v>107</v>
      </c>
      <c r="G101" s="45">
        <v>105</v>
      </c>
      <c r="H101" s="45"/>
      <c r="I101" s="49">
        <f t="shared" si="13"/>
        <v>306</v>
      </c>
      <c r="J101" s="73"/>
      <c r="K101" s="73"/>
      <c r="L101" s="50"/>
    </row>
    <row r="102" spans="1:12" s="41" customFormat="1" ht="12.75" hidden="1" customHeight="1">
      <c r="A102" s="148">
        <v>95</v>
      </c>
      <c r="B102" s="108" t="s">
        <v>358</v>
      </c>
      <c r="C102" s="108" t="s">
        <v>79</v>
      </c>
      <c r="D102" s="114" t="s">
        <v>43</v>
      </c>
      <c r="E102" s="65">
        <v>98</v>
      </c>
      <c r="F102" s="51">
        <v>106</v>
      </c>
      <c r="G102" s="45">
        <v>104</v>
      </c>
      <c r="H102" s="45"/>
      <c r="I102" s="49">
        <f t="shared" si="13"/>
        <v>308</v>
      </c>
      <c r="J102" s="73"/>
      <c r="K102" s="87"/>
      <c r="L102" s="50"/>
    </row>
    <row r="103" spans="1:12" s="41" customFormat="1" ht="12.75" customHeight="1">
      <c r="A103" s="205"/>
      <c r="B103" s="108" t="s">
        <v>368</v>
      </c>
      <c r="C103" s="177" t="s">
        <v>51</v>
      </c>
      <c r="D103" s="114" t="s">
        <v>902</v>
      </c>
      <c r="E103" s="185">
        <v>13</v>
      </c>
      <c r="F103" s="122">
        <v>16</v>
      </c>
      <c r="G103" s="65">
        <v>12</v>
      </c>
      <c r="H103" s="122">
        <v>12</v>
      </c>
      <c r="I103" s="133">
        <f t="shared" si="13"/>
        <v>53</v>
      </c>
      <c r="J103" s="73">
        <v>37</v>
      </c>
      <c r="K103" s="73">
        <v>12</v>
      </c>
      <c r="L103" s="50"/>
    </row>
    <row r="104" spans="1:12" s="41" customFormat="1" ht="12.75" hidden="1" customHeight="1">
      <c r="A104" s="148">
        <v>97</v>
      </c>
      <c r="B104" s="108" t="s">
        <v>362</v>
      </c>
      <c r="C104" s="108" t="s">
        <v>67</v>
      </c>
      <c r="D104" s="124" t="s">
        <v>45</v>
      </c>
      <c r="E104" s="65">
        <v>102</v>
      </c>
      <c r="F104" s="122">
        <v>110</v>
      </c>
      <c r="G104" s="65">
        <v>106</v>
      </c>
      <c r="H104" s="65"/>
      <c r="I104" s="133">
        <f t="shared" si="13"/>
        <v>318</v>
      </c>
      <c r="J104" s="73"/>
      <c r="K104" s="87"/>
      <c r="L104" s="50"/>
    </row>
    <row r="105" spans="1:12" s="41" customFormat="1" ht="12.75" hidden="1" customHeight="1">
      <c r="A105" s="148">
        <v>98</v>
      </c>
      <c r="B105" s="108" t="s">
        <v>364</v>
      </c>
      <c r="C105" s="108" t="s">
        <v>81</v>
      </c>
      <c r="D105" s="114" t="s">
        <v>41</v>
      </c>
      <c r="E105" s="65">
        <v>104</v>
      </c>
      <c r="F105" s="51">
        <v>114</v>
      </c>
      <c r="G105" s="45">
        <v>110</v>
      </c>
      <c r="H105" s="45"/>
      <c r="I105" s="49">
        <f t="shared" si="13"/>
        <v>328</v>
      </c>
      <c r="J105" s="73"/>
      <c r="K105" s="73"/>
      <c r="L105" s="50"/>
    </row>
    <row r="106" spans="1:12" s="41" customFormat="1" ht="12.75" hidden="1" customHeight="1">
      <c r="A106" s="148">
        <v>99</v>
      </c>
      <c r="B106" s="108" t="s">
        <v>365</v>
      </c>
      <c r="C106" s="108" t="s">
        <v>81</v>
      </c>
      <c r="D106" s="114" t="s">
        <v>43</v>
      </c>
      <c r="E106" s="45">
        <v>105</v>
      </c>
      <c r="F106" s="51">
        <v>115</v>
      </c>
      <c r="G106" s="45">
        <v>111</v>
      </c>
      <c r="H106" s="45"/>
      <c r="I106" s="49">
        <f t="shared" si="13"/>
        <v>331</v>
      </c>
      <c r="J106" s="73"/>
      <c r="K106" s="87"/>
      <c r="L106" s="50"/>
    </row>
    <row r="107" spans="1:12" s="41" customFormat="1" ht="12.75" hidden="1" customHeight="1">
      <c r="A107" s="148">
        <v>100</v>
      </c>
      <c r="B107" s="108" t="s">
        <v>368</v>
      </c>
      <c r="C107" s="108" t="s">
        <v>51</v>
      </c>
      <c r="D107" s="114" t="s">
        <v>41</v>
      </c>
      <c r="E107" s="65">
        <v>108</v>
      </c>
      <c r="F107" s="51">
        <v>118</v>
      </c>
      <c r="G107" s="45">
        <v>112</v>
      </c>
      <c r="H107" s="45"/>
      <c r="I107" s="49">
        <f t="shared" si="13"/>
        <v>338</v>
      </c>
      <c r="J107" s="73"/>
      <c r="K107" s="87"/>
      <c r="L107" s="50"/>
    </row>
    <row r="108" spans="1:12" s="41" customFormat="1" ht="12.75" hidden="1" customHeight="1">
      <c r="A108" s="148">
        <v>101</v>
      </c>
      <c r="B108" s="108" t="s">
        <v>345</v>
      </c>
      <c r="C108" s="108" t="s">
        <v>48</v>
      </c>
      <c r="D108" s="114" t="s">
        <v>36</v>
      </c>
      <c r="E108" s="65">
        <v>85</v>
      </c>
      <c r="F108" s="153"/>
      <c r="G108" s="153"/>
      <c r="H108" s="45"/>
      <c r="I108" s="138"/>
      <c r="J108" s="138"/>
      <c r="K108" s="138"/>
      <c r="L108" s="50"/>
    </row>
    <row r="109" spans="1:12" s="41" customFormat="1" ht="12.75" hidden="1" customHeight="1">
      <c r="A109" s="148">
        <v>102</v>
      </c>
      <c r="B109" s="108" t="s">
        <v>351</v>
      </c>
      <c r="C109" s="108" t="s">
        <v>61</v>
      </c>
      <c r="D109" s="114" t="s">
        <v>38</v>
      </c>
      <c r="E109" s="65">
        <v>91</v>
      </c>
      <c r="F109" s="153"/>
      <c r="G109" s="153"/>
      <c r="H109" s="45"/>
      <c r="I109" s="138"/>
      <c r="J109" s="138"/>
      <c r="K109" s="138"/>
      <c r="L109" s="50"/>
    </row>
    <row r="110" spans="1:12" s="41" customFormat="1" ht="12.75" hidden="1" customHeight="1">
      <c r="A110" s="148">
        <v>103</v>
      </c>
      <c r="B110" s="108" t="s">
        <v>355</v>
      </c>
      <c r="C110" s="108" t="s">
        <v>61</v>
      </c>
      <c r="D110" s="114" t="s">
        <v>38</v>
      </c>
      <c r="E110" s="45">
        <v>95</v>
      </c>
      <c r="F110" s="153"/>
      <c r="G110" s="153"/>
      <c r="H110" s="45"/>
      <c r="I110" s="138"/>
      <c r="J110" s="138"/>
      <c r="K110" s="138"/>
      <c r="L110" s="50"/>
    </row>
    <row r="111" spans="1:12" s="41" customFormat="1" ht="12.75" hidden="1" customHeight="1">
      <c r="A111" s="148">
        <v>104</v>
      </c>
      <c r="B111" s="108" t="s">
        <v>356</v>
      </c>
      <c r="C111" s="108" t="s">
        <v>182</v>
      </c>
      <c r="D111" s="115" t="s">
        <v>41</v>
      </c>
      <c r="E111" s="65">
        <v>96</v>
      </c>
      <c r="F111" s="153"/>
      <c r="G111" s="153"/>
      <c r="H111" s="65"/>
      <c r="I111" s="138"/>
      <c r="J111" s="138"/>
      <c r="K111" s="138"/>
      <c r="L111" s="50"/>
    </row>
    <row r="112" spans="1:12" s="41" customFormat="1" ht="12.75" hidden="1" customHeight="1">
      <c r="A112" s="148">
        <v>106</v>
      </c>
      <c r="B112" s="108" t="s">
        <v>363</v>
      </c>
      <c r="C112" s="108" t="s">
        <v>51</v>
      </c>
      <c r="D112" s="114" t="s">
        <v>40</v>
      </c>
      <c r="E112" s="45">
        <v>103</v>
      </c>
      <c r="F112" s="153"/>
      <c r="G112" s="153"/>
      <c r="H112" s="51"/>
      <c r="I112" s="138"/>
      <c r="J112" s="138"/>
      <c r="K112" s="138"/>
      <c r="L112" s="50"/>
    </row>
    <row r="113" spans="1:12" s="41" customFormat="1" ht="12.75" hidden="1" customHeight="1">
      <c r="A113" s="148">
        <v>107</v>
      </c>
      <c r="B113" s="108" t="s">
        <v>366</v>
      </c>
      <c r="C113" s="108" t="s">
        <v>134</v>
      </c>
      <c r="D113" s="4" t="s">
        <v>44</v>
      </c>
      <c r="E113" s="65">
        <v>106</v>
      </c>
      <c r="F113" s="153"/>
      <c r="G113" s="153"/>
      <c r="H113" s="65"/>
      <c r="I113" s="138"/>
      <c r="J113" s="138"/>
      <c r="K113" s="138"/>
      <c r="L113" s="50"/>
    </row>
    <row r="114" spans="1:12" s="41" customFormat="1" ht="12.75" hidden="1" customHeight="1">
      <c r="A114" s="148">
        <v>108</v>
      </c>
      <c r="B114" s="108" t="s">
        <v>367</v>
      </c>
      <c r="C114" s="108" t="s">
        <v>133</v>
      </c>
      <c r="D114" s="114" t="s">
        <v>37</v>
      </c>
      <c r="E114" s="45">
        <v>107</v>
      </c>
      <c r="F114" s="153"/>
      <c r="G114" s="153"/>
      <c r="H114" s="45"/>
      <c r="I114" s="138"/>
      <c r="J114" s="138"/>
      <c r="K114" s="138"/>
      <c r="L114" s="50"/>
    </row>
    <row r="115" spans="1:12" s="41" customFormat="1" ht="12.75" hidden="1" customHeight="1">
      <c r="A115" s="148">
        <v>109</v>
      </c>
      <c r="B115" s="118" t="s">
        <v>446</v>
      </c>
      <c r="C115" s="118" t="s">
        <v>49</v>
      </c>
      <c r="D115" s="114" t="s">
        <v>35</v>
      </c>
      <c r="E115" s="153"/>
      <c r="F115" s="51">
        <v>2</v>
      </c>
      <c r="G115" s="153"/>
      <c r="H115" s="45"/>
      <c r="I115" s="138"/>
      <c r="J115" s="138"/>
      <c r="K115" s="138"/>
      <c r="L115" s="50"/>
    </row>
    <row r="116" spans="1:12" s="41" customFormat="1" ht="12.75" hidden="1" customHeight="1">
      <c r="A116" s="148">
        <v>110</v>
      </c>
      <c r="B116" s="118" t="s">
        <v>448</v>
      </c>
      <c r="C116" s="118" t="s">
        <v>66</v>
      </c>
      <c r="D116" s="114" t="s">
        <v>35</v>
      </c>
      <c r="E116" s="153"/>
      <c r="F116" s="51">
        <v>5</v>
      </c>
      <c r="G116" s="153"/>
      <c r="H116" s="45"/>
      <c r="I116" s="138"/>
      <c r="J116" s="138"/>
      <c r="K116" s="138"/>
      <c r="L116" s="50"/>
    </row>
    <row r="117" spans="1:12" s="41" customFormat="1" ht="12.75" hidden="1" customHeight="1">
      <c r="A117" s="148">
        <v>111</v>
      </c>
      <c r="B117" s="118" t="s">
        <v>450</v>
      </c>
      <c r="C117" s="118" t="s">
        <v>49</v>
      </c>
      <c r="D117" s="115" t="s">
        <v>35</v>
      </c>
      <c r="E117" s="153"/>
      <c r="F117" s="122">
        <v>7</v>
      </c>
      <c r="G117" s="153"/>
      <c r="H117" s="122"/>
      <c r="I117" s="138"/>
      <c r="J117" s="138"/>
      <c r="K117" s="138"/>
      <c r="L117" s="50"/>
    </row>
    <row r="118" spans="1:12" s="41" customFormat="1" ht="12.75" hidden="1" customHeight="1">
      <c r="A118" s="148">
        <v>112</v>
      </c>
      <c r="B118" s="118" t="s">
        <v>451</v>
      </c>
      <c r="C118" s="118" t="s">
        <v>69</v>
      </c>
      <c r="D118" s="114" t="s">
        <v>37</v>
      </c>
      <c r="E118" s="153"/>
      <c r="F118" s="51">
        <v>10</v>
      </c>
      <c r="G118" s="153"/>
      <c r="H118" s="45"/>
      <c r="I118" s="138"/>
      <c r="J118" s="138"/>
      <c r="K118" s="138"/>
      <c r="L118" s="50"/>
    </row>
    <row r="119" spans="1:12" s="41" customFormat="1" ht="12.75" hidden="1" customHeight="1">
      <c r="A119" s="148">
        <v>113</v>
      </c>
      <c r="B119" s="126" t="s">
        <v>453</v>
      </c>
      <c r="C119" s="126" t="s">
        <v>53</v>
      </c>
      <c r="D119" s="124" t="s">
        <v>37</v>
      </c>
      <c r="E119" s="153"/>
      <c r="F119" s="122">
        <v>12</v>
      </c>
      <c r="G119" s="153"/>
      <c r="H119" s="65"/>
      <c r="I119" s="138"/>
      <c r="J119" s="138"/>
      <c r="K119" s="138"/>
      <c r="L119" s="50"/>
    </row>
    <row r="120" spans="1:12" s="41" customFormat="1" ht="12.75" hidden="1" customHeight="1">
      <c r="A120" s="148">
        <v>114</v>
      </c>
      <c r="B120" s="142" t="s">
        <v>454</v>
      </c>
      <c r="C120" s="142" t="s">
        <v>67</v>
      </c>
      <c r="D120" s="114" t="s">
        <v>37</v>
      </c>
      <c r="E120" s="153"/>
      <c r="F120" s="51">
        <v>14</v>
      </c>
      <c r="G120" s="153"/>
      <c r="H120" s="51"/>
      <c r="I120" s="138"/>
      <c r="J120" s="138"/>
      <c r="K120" s="138"/>
      <c r="L120" s="50"/>
    </row>
    <row r="121" spans="1:12" s="41" customFormat="1" ht="12.75" hidden="1" customHeight="1">
      <c r="A121" s="148">
        <v>115</v>
      </c>
      <c r="B121" s="126" t="s">
        <v>456</v>
      </c>
      <c r="C121" s="126" t="s">
        <v>47</v>
      </c>
      <c r="D121" s="114" t="s">
        <v>37</v>
      </c>
      <c r="E121" s="153"/>
      <c r="F121" s="51">
        <v>16</v>
      </c>
      <c r="G121" s="153"/>
      <c r="H121" s="45"/>
      <c r="I121" s="138"/>
      <c r="J121" s="138"/>
      <c r="K121" s="138"/>
      <c r="L121" s="50"/>
    </row>
    <row r="122" spans="1:12" s="41" customFormat="1" ht="12.75" hidden="1" customHeight="1">
      <c r="A122" s="148">
        <v>117</v>
      </c>
      <c r="B122" s="118" t="s">
        <v>462</v>
      </c>
      <c r="C122" s="118" t="s">
        <v>73</v>
      </c>
      <c r="D122" s="114" t="s">
        <v>38</v>
      </c>
      <c r="E122" s="153"/>
      <c r="F122" s="51">
        <v>28</v>
      </c>
      <c r="G122" s="153"/>
      <c r="H122" s="45"/>
      <c r="I122" s="138"/>
      <c r="J122" s="138"/>
      <c r="K122" s="138"/>
      <c r="L122" s="50"/>
    </row>
    <row r="123" spans="1:12" s="41" customFormat="1" ht="12.75" hidden="1" customHeight="1">
      <c r="A123" s="148">
        <v>118</v>
      </c>
      <c r="B123" s="126" t="s">
        <v>463</v>
      </c>
      <c r="C123" s="126" t="s">
        <v>66</v>
      </c>
      <c r="D123" s="115" t="s">
        <v>40</v>
      </c>
      <c r="E123" s="153"/>
      <c r="F123" s="122">
        <v>30</v>
      </c>
      <c r="G123" s="153"/>
      <c r="H123" s="65"/>
      <c r="I123" s="138"/>
      <c r="J123" s="138"/>
      <c r="K123" s="138"/>
      <c r="L123" s="50"/>
    </row>
    <row r="124" spans="1:12" s="41" customFormat="1" ht="12.75" hidden="1" customHeight="1">
      <c r="A124" s="148">
        <v>119</v>
      </c>
      <c r="B124" s="118" t="s">
        <v>466</v>
      </c>
      <c r="C124" s="118" t="s">
        <v>47</v>
      </c>
      <c r="D124" s="124" t="s">
        <v>37</v>
      </c>
      <c r="E124" s="153"/>
      <c r="F124" s="122">
        <v>37</v>
      </c>
      <c r="G124" s="153"/>
      <c r="H124" s="65"/>
      <c r="I124" s="138"/>
      <c r="J124" s="138"/>
      <c r="K124" s="138"/>
      <c r="L124" s="50"/>
    </row>
    <row r="125" spans="1:12" s="41" customFormat="1" ht="12.75" hidden="1" customHeight="1">
      <c r="A125" s="148">
        <v>120</v>
      </c>
      <c r="B125" s="126" t="s">
        <v>469</v>
      </c>
      <c r="C125" s="126" t="s">
        <v>71</v>
      </c>
      <c r="D125" s="114" t="s">
        <v>37</v>
      </c>
      <c r="E125" s="153"/>
      <c r="F125" s="51">
        <v>44</v>
      </c>
      <c r="G125" s="153"/>
      <c r="H125" s="45"/>
      <c r="I125" s="138"/>
      <c r="J125" s="138"/>
      <c r="K125" s="138"/>
      <c r="L125" s="50"/>
    </row>
    <row r="126" spans="1:12" s="41" customFormat="1" ht="12.75" hidden="1" customHeight="1">
      <c r="A126" s="148">
        <v>121</v>
      </c>
      <c r="B126" s="118" t="s">
        <v>471</v>
      </c>
      <c r="C126" s="118" t="s">
        <v>51</v>
      </c>
      <c r="D126" s="124" t="s">
        <v>38</v>
      </c>
      <c r="E126" s="153"/>
      <c r="F126" s="122">
        <v>53</v>
      </c>
      <c r="G126" s="153"/>
      <c r="H126" s="65"/>
      <c r="I126" s="138"/>
      <c r="J126" s="138"/>
      <c r="K126" s="138"/>
      <c r="L126" s="50"/>
    </row>
    <row r="127" spans="1:12" s="41" customFormat="1" ht="12.75" hidden="1" customHeight="1">
      <c r="A127" s="148">
        <v>122</v>
      </c>
      <c r="B127" s="118" t="s">
        <v>472</v>
      </c>
      <c r="C127" s="118" t="s">
        <v>53</v>
      </c>
      <c r="D127" s="124" t="s">
        <v>36</v>
      </c>
      <c r="E127" s="153"/>
      <c r="F127" s="122">
        <v>54</v>
      </c>
      <c r="G127" s="153"/>
      <c r="H127" s="65"/>
      <c r="I127" s="138"/>
      <c r="J127" s="138"/>
      <c r="K127" s="138"/>
      <c r="L127" s="50"/>
    </row>
    <row r="128" spans="1:12" s="41" customFormat="1" ht="12.75" hidden="1" customHeight="1">
      <c r="A128" s="148">
        <v>123</v>
      </c>
      <c r="B128" s="118" t="s">
        <v>474</v>
      </c>
      <c r="C128" s="118" t="s">
        <v>134</v>
      </c>
      <c r="D128" s="114" t="s">
        <v>37</v>
      </c>
      <c r="E128" s="153"/>
      <c r="F128" s="51">
        <v>58</v>
      </c>
      <c r="G128" s="153"/>
      <c r="H128" s="45"/>
      <c r="I128" s="138"/>
      <c r="J128" s="138"/>
      <c r="K128" s="138"/>
      <c r="L128" s="50"/>
    </row>
    <row r="129" spans="1:12" s="41" customFormat="1" ht="12.75" hidden="1" customHeight="1">
      <c r="A129" s="148">
        <v>125</v>
      </c>
      <c r="B129" s="126" t="s">
        <v>477</v>
      </c>
      <c r="C129" s="126" t="s">
        <v>69</v>
      </c>
      <c r="D129" s="124" t="s">
        <v>35</v>
      </c>
      <c r="E129" s="153"/>
      <c r="F129" s="122">
        <v>63</v>
      </c>
      <c r="G129" s="153"/>
      <c r="H129" s="65"/>
      <c r="I129" s="138"/>
      <c r="J129" s="138"/>
      <c r="K129" s="138"/>
      <c r="L129" s="50"/>
    </row>
    <row r="130" spans="1:12" s="41" customFormat="1" ht="12.75" hidden="1" customHeight="1">
      <c r="A130" s="148">
        <v>126</v>
      </c>
      <c r="B130" s="118" t="s">
        <v>479</v>
      </c>
      <c r="C130" s="118" t="s">
        <v>124</v>
      </c>
      <c r="D130" s="114" t="s">
        <v>40</v>
      </c>
      <c r="E130" s="153"/>
      <c r="F130" s="51">
        <v>68</v>
      </c>
      <c r="G130" s="153"/>
      <c r="H130" s="45"/>
      <c r="I130" s="138"/>
      <c r="J130" s="138"/>
      <c r="K130" s="138"/>
      <c r="L130" s="50"/>
    </row>
    <row r="131" spans="1:12" s="41" customFormat="1" ht="12.75" hidden="1" customHeight="1">
      <c r="A131" s="148">
        <v>127</v>
      </c>
      <c r="B131" s="118" t="s">
        <v>480</v>
      </c>
      <c r="C131" s="118" t="s">
        <v>67</v>
      </c>
      <c r="D131" s="115" t="s">
        <v>41</v>
      </c>
      <c r="E131" s="153"/>
      <c r="F131" s="122">
        <v>70</v>
      </c>
      <c r="G131" s="153"/>
      <c r="H131" s="65"/>
      <c r="I131" s="138"/>
      <c r="J131" s="138"/>
      <c r="K131" s="138"/>
      <c r="L131" s="50"/>
    </row>
    <row r="132" spans="1:12" s="41" customFormat="1" ht="12.75" hidden="1" customHeight="1">
      <c r="A132" s="148">
        <v>128</v>
      </c>
      <c r="B132" s="118" t="s">
        <v>484</v>
      </c>
      <c r="C132" s="118" t="s">
        <v>73</v>
      </c>
      <c r="D132" s="114" t="s">
        <v>37</v>
      </c>
      <c r="E132" s="153"/>
      <c r="F132" s="51">
        <v>75</v>
      </c>
      <c r="G132" s="153"/>
      <c r="H132" s="45"/>
      <c r="I132" s="138"/>
      <c r="J132" s="138"/>
      <c r="K132" s="138"/>
      <c r="L132" s="50"/>
    </row>
    <row r="133" spans="1:12" s="41" customFormat="1" ht="12.75" hidden="1" customHeight="1">
      <c r="A133" s="148">
        <v>129</v>
      </c>
      <c r="B133" s="118" t="s">
        <v>485</v>
      </c>
      <c r="C133" s="118" t="s">
        <v>378</v>
      </c>
      <c r="D133" s="114" t="s">
        <v>43</v>
      </c>
      <c r="E133" s="153"/>
      <c r="F133" s="51">
        <v>76</v>
      </c>
      <c r="G133" s="153"/>
      <c r="H133" s="45"/>
      <c r="I133" s="138"/>
      <c r="J133" s="138"/>
      <c r="K133" s="138"/>
      <c r="L133" s="50"/>
    </row>
    <row r="134" spans="1:12" s="41" customFormat="1" ht="12.75" hidden="1" customHeight="1">
      <c r="A134" s="148">
        <v>130</v>
      </c>
      <c r="B134" s="126" t="s">
        <v>486</v>
      </c>
      <c r="C134" s="126" t="s">
        <v>75</v>
      </c>
      <c r="D134" s="114" t="s">
        <v>36</v>
      </c>
      <c r="E134" s="153"/>
      <c r="F134" s="51">
        <v>77</v>
      </c>
      <c r="G134" s="153"/>
      <c r="H134" s="45"/>
      <c r="I134" s="138"/>
      <c r="J134" s="138"/>
      <c r="K134" s="138"/>
      <c r="L134" s="50"/>
    </row>
    <row r="135" spans="1:12" s="41" customFormat="1" ht="12.75" hidden="1" customHeight="1">
      <c r="A135" s="148">
        <v>131</v>
      </c>
      <c r="B135" s="126" t="s">
        <v>487</v>
      </c>
      <c r="C135" s="126" t="s">
        <v>51</v>
      </c>
      <c r="D135" s="114" t="s">
        <v>38</v>
      </c>
      <c r="E135" s="153"/>
      <c r="F135" s="51">
        <v>78</v>
      </c>
      <c r="G135" s="153"/>
      <c r="H135" s="45"/>
      <c r="I135" s="138"/>
      <c r="J135" s="138"/>
      <c r="K135" s="138"/>
      <c r="L135" s="50"/>
    </row>
    <row r="136" spans="1:12" s="41" customFormat="1" ht="12.75" hidden="1" customHeight="1">
      <c r="A136" s="148">
        <v>132</v>
      </c>
      <c r="B136" s="126" t="s">
        <v>489</v>
      </c>
      <c r="C136" s="126" t="s">
        <v>66</v>
      </c>
      <c r="D136" s="114" t="s">
        <v>35</v>
      </c>
      <c r="E136" s="153"/>
      <c r="F136" s="51">
        <v>81</v>
      </c>
      <c r="G136" s="153"/>
      <c r="H136" s="45"/>
      <c r="I136" s="138"/>
      <c r="J136" s="138"/>
      <c r="K136" s="138"/>
      <c r="L136" s="50"/>
    </row>
    <row r="137" spans="1:12" s="41" customFormat="1" ht="12.75" hidden="1" customHeight="1">
      <c r="A137" s="148">
        <v>133</v>
      </c>
      <c r="B137" s="118" t="s">
        <v>490</v>
      </c>
      <c r="C137" s="118" t="s">
        <v>52</v>
      </c>
      <c r="D137" s="114" t="s">
        <v>36</v>
      </c>
      <c r="E137" s="153"/>
      <c r="F137" s="51">
        <v>82</v>
      </c>
      <c r="G137" s="153"/>
      <c r="H137" s="45"/>
      <c r="I137" s="138"/>
      <c r="J137" s="138"/>
      <c r="K137" s="138"/>
      <c r="L137" s="50"/>
    </row>
    <row r="138" spans="1:12" s="41" customFormat="1" ht="12.75" hidden="1" customHeight="1">
      <c r="A138" s="148">
        <v>134</v>
      </c>
      <c r="B138" s="142" t="s">
        <v>491</v>
      </c>
      <c r="C138" s="142" t="s">
        <v>66</v>
      </c>
      <c r="D138" s="114" t="s">
        <v>36</v>
      </c>
      <c r="E138" s="153"/>
      <c r="F138" s="51">
        <v>86</v>
      </c>
      <c r="G138" s="153"/>
      <c r="H138" s="45"/>
      <c r="I138" s="138"/>
      <c r="J138" s="138"/>
      <c r="K138" s="138"/>
      <c r="L138" s="50"/>
    </row>
    <row r="139" spans="1:12" s="41" customFormat="1" ht="12.75" hidden="1" customHeight="1">
      <c r="A139" s="148">
        <v>135</v>
      </c>
      <c r="B139" s="126" t="s">
        <v>492</v>
      </c>
      <c r="C139" s="126" t="s">
        <v>124</v>
      </c>
      <c r="D139" s="114" t="s">
        <v>41</v>
      </c>
      <c r="E139" s="153"/>
      <c r="F139" s="51">
        <v>94</v>
      </c>
      <c r="G139" s="153"/>
      <c r="H139" s="45"/>
      <c r="I139" s="138"/>
      <c r="J139" s="138"/>
      <c r="K139" s="138"/>
      <c r="L139" s="50"/>
    </row>
    <row r="140" spans="1:12" s="41" customFormat="1" ht="12.75" hidden="1" customHeight="1">
      <c r="A140" s="148">
        <v>136</v>
      </c>
      <c r="B140" s="118" t="s">
        <v>493</v>
      </c>
      <c r="C140" s="118" t="s">
        <v>475</v>
      </c>
      <c r="D140" s="114" t="s">
        <v>37</v>
      </c>
      <c r="E140" s="153"/>
      <c r="F140" s="51">
        <v>95</v>
      </c>
      <c r="G140" s="153"/>
      <c r="H140" s="45"/>
      <c r="I140" s="138"/>
      <c r="J140" s="138"/>
      <c r="K140" s="138"/>
      <c r="L140" s="50"/>
    </row>
    <row r="141" spans="1:12" s="41" customFormat="1" ht="12.75" hidden="1" customHeight="1">
      <c r="A141" s="148">
        <v>137</v>
      </c>
      <c r="B141" s="118" t="s">
        <v>495</v>
      </c>
      <c r="C141" s="118" t="s">
        <v>57</v>
      </c>
      <c r="D141" s="114" t="s">
        <v>41</v>
      </c>
      <c r="E141" s="153"/>
      <c r="F141" s="51">
        <v>99</v>
      </c>
      <c r="G141" s="153"/>
      <c r="H141" s="51"/>
      <c r="I141" s="138"/>
      <c r="J141" s="138"/>
      <c r="K141" s="138"/>
      <c r="L141" s="50"/>
    </row>
    <row r="142" spans="1:12" s="41" customFormat="1" ht="12.75" hidden="1" customHeight="1">
      <c r="A142" s="148">
        <v>138</v>
      </c>
      <c r="B142" s="118" t="s">
        <v>496</v>
      </c>
      <c r="C142" s="118" t="s">
        <v>182</v>
      </c>
      <c r="D142" s="114" t="s">
        <v>40</v>
      </c>
      <c r="E142" s="153"/>
      <c r="F142" s="51">
        <v>100</v>
      </c>
      <c r="G142" s="153"/>
      <c r="H142" s="45"/>
      <c r="I142" s="138"/>
      <c r="J142" s="138"/>
      <c r="K142" s="138"/>
      <c r="L142" s="50"/>
    </row>
    <row r="143" spans="1:12" s="41" customFormat="1" ht="12.75" hidden="1" customHeight="1">
      <c r="A143" s="148">
        <v>139</v>
      </c>
      <c r="B143" s="118" t="s">
        <v>500</v>
      </c>
      <c r="C143" s="118" t="s">
        <v>475</v>
      </c>
      <c r="D143" s="114" t="s">
        <v>43</v>
      </c>
      <c r="E143" s="153"/>
      <c r="F143" s="51">
        <v>105</v>
      </c>
      <c r="G143" s="153"/>
      <c r="H143" s="45"/>
      <c r="I143" s="138"/>
      <c r="J143" s="138"/>
      <c r="K143" s="138"/>
      <c r="L143" s="50"/>
    </row>
    <row r="144" spans="1:12" s="41" customFormat="1" ht="12.75" hidden="1" customHeight="1">
      <c r="A144" s="148">
        <v>140</v>
      </c>
      <c r="B144" s="118" t="s">
        <v>501</v>
      </c>
      <c r="C144" s="118" t="s">
        <v>67</v>
      </c>
      <c r="D144" s="114" t="s">
        <v>44</v>
      </c>
      <c r="E144" s="153"/>
      <c r="F144" s="51">
        <v>109</v>
      </c>
      <c r="G144" s="153"/>
      <c r="H144" s="45"/>
      <c r="I144" s="138"/>
      <c r="J144" s="138"/>
      <c r="K144" s="138"/>
      <c r="L144" s="50"/>
    </row>
    <row r="145" spans="1:12" s="41" customFormat="1" ht="12.75" hidden="1" customHeight="1">
      <c r="A145" s="148">
        <v>143</v>
      </c>
      <c r="B145" s="118" t="s">
        <v>550</v>
      </c>
      <c r="C145" s="118" t="s">
        <v>455</v>
      </c>
      <c r="D145" s="124" t="s">
        <v>39</v>
      </c>
      <c r="E145" s="153"/>
      <c r="F145" s="153"/>
      <c r="G145" s="65">
        <v>5</v>
      </c>
      <c r="H145" s="65"/>
      <c r="I145" s="138"/>
      <c r="J145" s="138"/>
      <c r="K145" s="138"/>
      <c r="L145" s="50"/>
    </row>
    <row r="146" spans="1:12" s="41" customFormat="1" ht="12.75" hidden="1" customHeight="1">
      <c r="A146" s="148">
        <v>144</v>
      </c>
      <c r="B146" s="118" t="s">
        <v>551</v>
      </c>
      <c r="C146" s="118" t="s">
        <v>455</v>
      </c>
      <c r="D146" s="124" t="s">
        <v>37</v>
      </c>
      <c r="E146" s="153"/>
      <c r="F146" s="153"/>
      <c r="G146" s="65">
        <v>6</v>
      </c>
      <c r="H146" s="65"/>
      <c r="I146" s="138"/>
      <c r="J146" s="138"/>
      <c r="K146" s="138"/>
      <c r="L146" s="50"/>
    </row>
    <row r="147" spans="1:12" s="41" customFormat="1" ht="12.75" hidden="1" customHeight="1">
      <c r="A147" s="148">
        <v>145</v>
      </c>
      <c r="B147" s="126" t="s">
        <v>552</v>
      </c>
      <c r="C147" s="126" t="s">
        <v>53</v>
      </c>
      <c r="D147" s="115" t="s">
        <v>37</v>
      </c>
      <c r="E147" s="153"/>
      <c r="F147" s="153"/>
      <c r="G147" s="65">
        <v>59</v>
      </c>
      <c r="H147" s="65"/>
      <c r="I147" s="138"/>
      <c r="J147" s="138"/>
      <c r="K147" s="138"/>
      <c r="L147" s="50"/>
    </row>
    <row r="148" spans="1:12" s="41" customFormat="1" ht="12.75" hidden="1" customHeight="1">
      <c r="A148" s="148">
        <v>146</v>
      </c>
      <c r="B148" s="118" t="s">
        <v>553</v>
      </c>
      <c r="C148" s="118" t="s">
        <v>48</v>
      </c>
      <c r="D148" s="124" t="s">
        <v>37</v>
      </c>
      <c r="E148" s="153"/>
      <c r="F148" s="153"/>
      <c r="G148" s="65">
        <v>7</v>
      </c>
      <c r="H148" s="65"/>
      <c r="I148" s="138"/>
      <c r="J148" s="138"/>
      <c r="K148" s="138"/>
      <c r="L148" s="50"/>
    </row>
    <row r="149" spans="1:12" s="41" customFormat="1" ht="12.75" hidden="1" customHeight="1">
      <c r="A149" s="148">
        <v>147</v>
      </c>
      <c r="B149" s="142" t="s">
        <v>554</v>
      </c>
      <c r="C149" s="142" t="s">
        <v>48</v>
      </c>
      <c r="D149" s="4" t="s">
        <v>36</v>
      </c>
      <c r="E149" s="153"/>
      <c r="F149" s="153"/>
      <c r="G149" s="65">
        <v>9</v>
      </c>
      <c r="H149" s="122"/>
      <c r="I149" s="138"/>
      <c r="J149" s="138"/>
      <c r="K149" s="138"/>
      <c r="L149" s="50"/>
    </row>
    <row r="150" spans="1:12" s="41" customFormat="1" ht="12.75" hidden="1" customHeight="1">
      <c r="A150" s="148">
        <v>148</v>
      </c>
      <c r="B150" s="126" t="s">
        <v>555</v>
      </c>
      <c r="C150" s="126" t="s">
        <v>79</v>
      </c>
      <c r="D150" s="115" t="s">
        <v>41</v>
      </c>
      <c r="E150" s="153"/>
      <c r="F150" s="153"/>
      <c r="G150" s="65">
        <v>93</v>
      </c>
      <c r="H150" s="65"/>
      <c r="I150" s="138"/>
      <c r="J150" s="138"/>
      <c r="K150" s="138"/>
      <c r="L150" s="50"/>
    </row>
    <row r="151" spans="1:12" s="41" customFormat="1" ht="12.75" hidden="1" customHeight="1">
      <c r="A151" s="148">
        <v>149</v>
      </c>
      <c r="B151" s="126" t="s">
        <v>556</v>
      </c>
      <c r="C151" s="126" t="s">
        <v>133</v>
      </c>
      <c r="D151" s="115" t="s">
        <v>40</v>
      </c>
      <c r="E151" s="153"/>
      <c r="F151" s="153"/>
      <c r="G151" s="65">
        <v>72</v>
      </c>
      <c r="H151" s="65"/>
      <c r="I151" s="138"/>
      <c r="J151" s="138"/>
      <c r="K151" s="138"/>
      <c r="L151" s="50"/>
    </row>
    <row r="152" spans="1:12" s="41" customFormat="1" ht="12.75" hidden="1" customHeight="1">
      <c r="A152" s="148">
        <v>150</v>
      </c>
      <c r="B152" s="118" t="s">
        <v>557</v>
      </c>
      <c r="C152" s="118" t="s">
        <v>133</v>
      </c>
      <c r="D152" s="124" t="s">
        <v>38</v>
      </c>
      <c r="E152" s="153"/>
      <c r="F152" s="153"/>
      <c r="G152" s="65">
        <v>75</v>
      </c>
      <c r="H152" s="65"/>
      <c r="I152" s="138"/>
      <c r="J152" s="138"/>
      <c r="K152" s="138"/>
      <c r="L152" s="50"/>
    </row>
    <row r="153" spans="1:12" s="41" customFormat="1" ht="12.75" hidden="1" customHeight="1">
      <c r="A153" s="148">
        <v>151</v>
      </c>
      <c r="B153" s="126" t="s">
        <v>558</v>
      </c>
      <c r="C153" s="126" t="s">
        <v>69</v>
      </c>
      <c r="D153" s="115" t="s">
        <v>36</v>
      </c>
      <c r="E153" s="153"/>
      <c r="F153" s="153"/>
      <c r="G153" s="65">
        <v>13</v>
      </c>
      <c r="H153" s="65"/>
      <c r="I153" s="138"/>
      <c r="J153" s="138"/>
      <c r="K153" s="138"/>
      <c r="L153" s="50"/>
    </row>
    <row r="154" spans="1:12" s="41" customFormat="1" ht="12.75" hidden="1" customHeight="1">
      <c r="A154" s="148">
        <v>152</v>
      </c>
      <c r="B154" s="126" t="s">
        <v>559</v>
      </c>
      <c r="C154" s="126" t="s">
        <v>69</v>
      </c>
      <c r="D154" s="115" t="s">
        <v>39</v>
      </c>
      <c r="E154" s="153"/>
      <c r="F154" s="153"/>
      <c r="G154" s="65">
        <v>26</v>
      </c>
      <c r="H154" s="65"/>
      <c r="I154" s="138"/>
      <c r="J154" s="138"/>
      <c r="K154" s="138"/>
      <c r="L154" s="50"/>
    </row>
    <row r="155" spans="1:12" s="41" customFormat="1" ht="12.75" hidden="1" customHeight="1">
      <c r="A155" s="148">
        <v>153</v>
      </c>
      <c r="B155" s="118" t="s">
        <v>560</v>
      </c>
      <c r="C155" s="118" t="s">
        <v>69</v>
      </c>
      <c r="D155" s="124" t="s">
        <v>37</v>
      </c>
      <c r="E155" s="153"/>
      <c r="F155" s="153"/>
      <c r="G155" s="65">
        <v>64</v>
      </c>
      <c r="H155" s="65"/>
      <c r="I155" s="138"/>
      <c r="J155" s="138"/>
      <c r="K155" s="138"/>
      <c r="L155" s="50"/>
    </row>
    <row r="156" spans="1:12" s="41" customFormat="1" ht="12.75" hidden="1" customHeight="1">
      <c r="A156" s="148">
        <v>154</v>
      </c>
      <c r="B156" s="118" t="s">
        <v>561</v>
      </c>
      <c r="C156" s="118" t="s">
        <v>62</v>
      </c>
      <c r="D156" s="124" t="s">
        <v>37</v>
      </c>
      <c r="E156" s="153"/>
      <c r="F156" s="153"/>
      <c r="G156" s="65">
        <v>22</v>
      </c>
      <c r="H156" s="65"/>
      <c r="I156" s="138"/>
      <c r="J156" s="138"/>
      <c r="K156" s="138"/>
      <c r="L156" s="50"/>
    </row>
    <row r="157" spans="1:12" s="41" customFormat="1" ht="12.75" hidden="1" customHeight="1">
      <c r="A157" s="148">
        <v>155</v>
      </c>
      <c r="B157" s="126" t="s">
        <v>562</v>
      </c>
      <c r="C157" s="126" t="s">
        <v>62</v>
      </c>
      <c r="D157" s="115" t="s">
        <v>40</v>
      </c>
      <c r="E157" s="153"/>
      <c r="F157" s="153"/>
      <c r="G157" s="65">
        <v>69</v>
      </c>
      <c r="H157" s="65"/>
      <c r="I157" s="138"/>
      <c r="J157" s="138"/>
      <c r="K157" s="138"/>
      <c r="L157" s="50"/>
    </row>
    <row r="158" spans="1:12" s="41" customFormat="1" ht="12.75" hidden="1" customHeight="1">
      <c r="A158" s="148">
        <v>157</v>
      </c>
      <c r="B158" s="118" t="s">
        <v>564</v>
      </c>
      <c r="C158" s="118" t="s">
        <v>182</v>
      </c>
      <c r="D158" s="124" t="s">
        <v>38</v>
      </c>
      <c r="E158" s="153"/>
      <c r="F158" s="153"/>
      <c r="G158" s="65">
        <v>41</v>
      </c>
      <c r="H158" s="65"/>
      <c r="I158" s="138"/>
      <c r="J158" s="138"/>
      <c r="K158" s="138"/>
      <c r="L158" s="50"/>
    </row>
    <row r="159" spans="1:12" s="41" customFormat="1" ht="12.75" hidden="1" customHeight="1">
      <c r="A159" s="148">
        <v>158</v>
      </c>
      <c r="B159" s="118" t="s">
        <v>565</v>
      </c>
      <c r="C159" s="118" t="s">
        <v>52</v>
      </c>
      <c r="D159" s="124" t="s">
        <v>38</v>
      </c>
      <c r="E159" s="153"/>
      <c r="F159" s="153"/>
      <c r="G159" s="65">
        <v>92</v>
      </c>
      <c r="H159" s="65"/>
      <c r="I159" s="138"/>
      <c r="J159" s="138"/>
      <c r="K159" s="138"/>
      <c r="L159" s="50"/>
    </row>
    <row r="160" spans="1:12" s="41" customFormat="1" ht="12.75" hidden="1" customHeight="1">
      <c r="A160" s="148">
        <v>159</v>
      </c>
      <c r="B160" s="118" t="s">
        <v>566</v>
      </c>
      <c r="C160" s="118" t="s">
        <v>124</v>
      </c>
      <c r="D160" s="124" t="s">
        <v>40</v>
      </c>
      <c r="E160" s="153"/>
      <c r="F160" s="153"/>
      <c r="G160" s="65">
        <v>36</v>
      </c>
      <c r="H160" s="65"/>
      <c r="I160" s="138"/>
      <c r="J160" s="138"/>
      <c r="K160" s="138"/>
      <c r="L160" s="50"/>
    </row>
    <row r="161" spans="1:12" s="41" customFormat="1" ht="12.75" hidden="1" customHeight="1">
      <c r="A161" s="148">
        <v>160</v>
      </c>
      <c r="B161" s="118" t="s">
        <v>567</v>
      </c>
      <c r="C161" s="118" t="s">
        <v>124</v>
      </c>
      <c r="D161" s="124" t="s">
        <v>38</v>
      </c>
      <c r="E161" s="153"/>
      <c r="F161" s="153"/>
      <c r="G161" s="65">
        <v>89</v>
      </c>
      <c r="H161" s="65"/>
      <c r="I161" s="138"/>
      <c r="J161" s="138"/>
      <c r="K161" s="138"/>
      <c r="L161" s="50"/>
    </row>
    <row r="162" spans="1:12" s="41" customFormat="1" ht="12.75" hidden="1" customHeight="1">
      <c r="A162" s="148">
        <v>161</v>
      </c>
      <c r="B162" s="118" t="s">
        <v>568</v>
      </c>
      <c r="C162" s="118" t="s">
        <v>124</v>
      </c>
      <c r="D162" s="124" t="s">
        <v>40</v>
      </c>
      <c r="E162" s="153"/>
      <c r="F162" s="153"/>
      <c r="G162" s="65">
        <v>100</v>
      </c>
      <c r="H162" s="65"/>
      <c r="I162" s="138"/>
      <c r="J162" s="138"/>
      <c r="K162" s="138"/>
      <c r="L162" s="50"/>
    </row>
    <row r="163" spans="1:12" s="41" customFormat="1" ht="12.75" hidden="1" customHeight="1">
      <c r="A163" s="148">
        <v>162</v>
      </c>
      <c r="B163" s="118" t="s">
        <v>569</v>
      </c>
      <c r="C163" s="118" t="s">
        <v>47</v>
      </c>
      <c r="D163" s="124" t="s">
        <v>40</v>
      </c>
      <c r="E163" s="153"/>
      <c r="F163" s="153"/>
      <c r="G163" s="65">
        <v>46</v>
      </c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163</v>
      </c>
      <c r="B164" s="118" t="s">
        <v>570</v>
      </c>
      <c r="C164" s="118" t="s">
        <v>47</v>
      </c>
      <c r="D164" s="124" t="s">
        <v>41</v>
      </c>
      <c r="E164" s="153"/>
      <c r="F164" s="153"/>
      <c r="G164" s="65">
        <v>73</v>
      </c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164</v>
      </c>
      <c r="B165" s="118" t="s">
        <v>571</v>
      </c>
      <c r="C165" s="118" t="s">
        <v>47</v>
      </c>
      <c r="D165" s="124" t="s">
        <v>40</v>
      </c>
      <c r="E165" s="153"/>
      <c r="F165" s="153"/>
      <c r="G165" s="65">
        <v>91</v>
      </c>
      <c r="H165" s="65"/>
      <c r="I165" s="138"/>
      <c r="J165" s="138"/>
      <c r="K165" s="138"/>
      <c r="L165" s="50"/>
    </row>
    <row r="166" spans="1:12" s="41" customFormat="1" ht="12.75" hidden="1" customHeight="1">
      <c r="A166" s="148">
        <v>165</v>
      </c>
      <c r="B166" s="118" t="s">
        <v>572</v>
      </c>
      <c r="C166" s="118" t="s">
        <v>77</v>
      </c>
      <c r="D166" s="124" t="s">
        <v>36</v>
      </c>
      <c r="E166" s="153"/>
      <c r="F166" s="153"/>
      <c r="G166" s="65">
        <v>49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166</v>
      </c>
      <c r="B167" s="118" t="s">
        <v>573</v>
      </c>
      <c r="C167" s="118" t="s">
        <v>71</v>
      </c>
      <c r="D167" s="124" t="s">
        <v>39</v>
      </c>
      <c r="E167" s="153"/>
      <c r="F167" s="153"/>
      <c r="G167" s="65">
        <v>52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167</v>
      </c>
      <c r="B168" s="118" t="s">
        <v>574</v>
      </c>
      <c r="C168" s="118" t="s">
        <v>71</v>
      </c>
      <c r="D168" s="124" t="s">
        <v>35</v>
      </c>
      <c r="E168" s="153"/>
      <c r="F168" s="153"/>
      <c r="G168" s="65">
        <v>65</v>
      </c>
      <c r="H168" s="65"/>
      <c r="I168" s="138"/>
      <c r="J168" s="138"/>
      <c r="K168" s="138"/>
      <c r="L168" s="50"/>
    </row>
    <row r="169" spans="1:12" s="41" customFormat="1" ht="12.75" hidden="1" customHeight="1">
      <c r="A169" s="148">
        <v>168</v>
      </c>
      <c r="B169" s="118" t="s">
        <v>575</v>
      </c>
      <c r="C169" s="118" t="s">
        <v>57</v>
      </c>
      <c r="D169" s="124" t="s">
        <v>40</v>
      </c>
      <c r="E169" s="153"/>
      <c r="F169" s="153"/>
      <c r="G169" s="65">
        <v>86</v>
      </c>
      <c r="H169" s="65"/>
      <c r="I169" s="138"/>
      <c r="J169" s="138"/>
      <c r="K169" s="138"/>
      <c r="L169" s="50"/>
    </row>
    <row r="170" spans="1:12" s="41" customFormat="1" ht="12.75" hidden="1" customHeight="1">
      <c r="A170" s="148">
        <v>169</v>
      </c>
      <c r="B170" s="118" t="s">
        <v>576</v>
      </c>
      <c r="C170" s="118" t="s">
        <v>134</v>
      </c>
      <c r="D170" s="124" t="s">
        <v>37</v>
      </c>
      <c r="E170" s="153"/>
      <c r="F170" s="153"/>
      <c r="G170" s="65">
        <v>81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170</v>
      </c>
      <c r="B171" s="108" t="s">
        <v>262</v>
      </c>
      <c r="C171" s="108" t="s">
        <v>71</v>
      </c>
      <c r="D171" s="124" t="s">
        <v>40</v>
      </c>
      <c r="E171" s="65">
        <v>2</v>
      </c>
      <c r="F171" s="153"/>
      <c r="G171" s="153"/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171</v>
      </c>
      <c r="B172" s="108" t="s">
        <v>267</v>
      </c>
      <c r="C172" s="108" t="s">
        <v>67</v>
      </c>
      <c r="D172" s="114" t="s">
        <v>39</v>
      </c>
      <c r="E172" s="45">
        <v>7</v>
      </c>
      <c r="F172" s="153"/>
      <c r="G172" s="153"/>
      <c r="H172" s="45"/>
      <c r="I172" s="138"/>
      <c r="J172" s="138"/>
      <c r="K172" s="138"/>
      <c r="L172" s="50"/>
    </row>
    <row r="173" spans="1:12" s="41" customFormat="1" ht="12.75" hidden="1" customHeight="1">
      <c r="A173" s="148">
        <v>172</v>
      </c>
      <c r="B173" s="108" t="s">
        <v>271</v>
      </c>
      <c r="C173" s="108" t="s">
        <v>53</v>
      </c>
      <c r="D173" s="114" t="s">
        <v>37</v>
      </c>
      <c r="E173" s="45">
        <v>11</v>
      </c>
      <c r="F173" s="153"/>
      <c r="G173" s="153"/>
      <c r="H173" s="45"/>
      <c r="I173" s="138"/>
      <c r="J173" s="138"/>
      <c r="K173" s="138"/>
      <c r="L173" s="50"/>
    </row>
    <row r="174" spans="1:12" s="41" customFormat="1" ht="12.75" hidden="1" customHeight="1">
      <c r="A174" s="148">
        <v>173</v>
      </c>
      <c r="B174" s="108" t="s">
        <v>279</v>
      </c>
      <c r="C174" s="108" t="s">
        <v>75</v>
      </c>
      <c r="D174" s="124" t="s">
        <v>38</v>
      </c>
      <c r="E174" s="45">
        <v>19</v>
      </c>
      <c r="F174" s="153"/>
      <c r="G174" s="153"/>
      <c r="H174" s="65"/>
      <c r="I174" s="138"/>
      <c r="J174" s="138"/>
      <c r="K174" s="138"/>
      <c r="L174" s="50"/>
    </row>
    <row r="175" spans="1:12" s="41" customFormat="1" ht="12.75" hidden="1" customHeight="1">
      <c r="A175" s="148">
        <v>174</v>
      </c>
      <c r="B175" s="108" t="s">
        <v>280</v>
      </c>
      <c r="C175" s="108" t="s">
        <v>67</v>
      </c>
      <c r="D175" s="115" t="s">
        <v>40</v>
      </c>
      <c r="E175" s="65">
        <v>20</v>
      </c>
      <c r="F175" s="153"/>
      <c r="G175" s="153"/>
      <c r="H175" s="65"/>
      <c r="I175" s="138"/>
      <c r="J175" s="138"/>
      <c r="K175" s="138"/>
      <c r="L175" s="50"/>
    </row>
    <row r="176" spans="1:12" s="41" customFormat="1" ht="12.75" hidden="1" customHeight="1">
      <c r="A176" s="148">
        <v>175</v>
      </c>
      <c r="B176" s="108" t="s">
        <v>282</v>
      </c>
      <c r="C176" s="108" t="s">
        <v>48</v>
      </c>
      <c r="D176" s="115" t="s">
        <v>37</v>
      </c>
      <c r="E176" s="65">
        <v>22</v>
      </c>
      <c r="F176" s="153"/>
      <c r="G176" s="153"/>
      <c r="H176" s="65"/>
      <c r="I176" s="138"/>
      <c r="J176" s="138"/>
      <c r="K176" s="138"/>
      <c r="L176" s="50"/>
    </row>
    <row r="177" spans="1:12" s="41" customFormat="1" ht="12.75" hidden="1" customHeight="1">
      <c r="A177" s="148">
        <v>176</v>
      </c>
      <c r="B177" s="108" t="s">
        <v>289</v>
      </c>
      <c r="C177" s="108" t="s">
        <v>60</v>
      </c>
      <c r="D177" s="114" t="s">
        <v>37</v>
      </c>
      <c r="E177" s="65">
        <v>29</v>
      </c>
      <c r="F177" s="153"/>
      <c r="G177" s="153"/>
      <c r="H177" s="45"/>
      <c r="I177" s="138"/>
      <c r="J177" s="138"/>
      <c r="K177" s="138"/>
      <c r="L177" s="50"/>
    </row>
    <row r="178" spans="1:12" s="41" customFormat="1" ht="12.75" hidden="1" customHeight="1">
      <c r="A178" s="148">
        <v>177</v>
      </c>
      <c r="B178" s="108" t="s">
        <v>291</v>
      </c>
      <c r="C178" s="108" t="s">
        <v>60</v>
      </c>
      <c r="D178" s="124" t="s">
        <v>40</v>
      </c>
      <c r="E178" s="65">
        <v>31</v>
      </c>
      <c r="F178" s="153"/>
      <c r="G178" s="153"/>
      <c r="H178" s="65"/>
      <c r="I178" s="138"/>
      <c r="J178" s="138"/>
      <c r="K178" s="138"/>
      <c r="L178" s="50"/>
    </row>
    <row r="179" spans="1:12" s="41" customFormat="1" ht="12.75" hidden="1" customHeight="1">
      <c r="A179" s="148">
        <v>178</v>
      </c>
      <c r="B179" s="108" t="s">
        <v>293</v>
      </c>
      <c r="C179" s="108" t="s">
        <v>107</v>
      </c>
      <c r="D179" s="114" t="s">
        <v>41</v>
      </c>
      <c r="E179" s="65">
        <v>33</v>
      </c>
      <c r="F179" s="153"/>
      <c r="G179" s="153"/>
      <c r="H179" s="45"/>
      <c r="I179" s="138"/>
      <c r="J179" s="138"/>
      <c r="K179" s="138"/>
      <c r="L179" s="50"/>
    </row>
    <row r="180" spans="1:12" s="41" customFormat="1" ht="12.75" hidden="1" customHeight="1">
      <c r="A180" s="148">
        <v>179</v>
      </c>
      <c r="B180" s="108" t="s">
        <v>295</v>
      </c>
      <c r="C180" s="108" t="s">
        <v>73</v>
      </c>
      <c r="D180" s="114" t="s">
        <v>36</v>
      </c>
      <c r="E180" s="45">
        <v>35</v>
      </c>
      <c r="F180" s="153"/>
      <c r="G180" s="153"/>
      <c r="H180" s="45"/>
      <c r="I180" s="138"/>
      <c r="J180" s="138"/>
      <c r="K180" s="138"/>
      <c r="L180" s="50"/>
    </row>
    <row r="181" spans="1:12" s="41" customFormat="1" ht="12.75" hidden="1" customHeight="1">
      <c r="A181" s="148">
        <v>180</v>
      </c>
      <c r="B181" s="108" t="s">
        <v>299</v>
      </c>
      <c r="C181" s="108" t="s">
        <v>52</v>
      </c>
      <c r="D181" s="114" t="s">
        <v>37</v>
      </c>
      <c r="E181" s="45">
        <v>39</v>
      </c>
      <c r="F181" s="153"/>
      <c r="G181" s="153"/>
      <c r="H181" s="45"/>
      <c r="I181" s="138"/>
      <c r="J181" s="138"/>
      <c r="K181" s="138"/>
      <c r="L181" s="50"/>
    </row>
    <row r="182" spans="1:12" s="41" customFormat="1" ht="12.75" hidden="1" customHeight="1">
      <c r="A182" s="148">
        <v>181</v>
      </c>
      <c r="B182" s="108" t="s">
        <v>316</v>
      </c>
      <c r="C182" s="108" t="s">
        <v>49</v>
      </c>
      <c r="D182" s="114" t="s">
        <v>35</v>
      </c>
      <c r="E182" s="65">
        <v>56</v>
      </c>
      <c r="F182" s="153"/>
      <c r="G182" s="153"/>
      <c r="H182" s="45"/>
      <c r="I182" s="138"/>
      <c r="J182" s="138"/>
      <c r="K182" s="138"/>
      <c r="L182" s="50"/>
    </row>
    <row r="183" spans="1:12" s="41" customFormat="1" ht="12.75" hidden="1" customHeight="1">
      <c r="A183" s="148">
        <v>183</v>
      </c>
      <c r="B183" s="108" t="s">
        <v>309</v>
      </c>
      <c r="C183" s="108" t="s">
        <v>60</v>
      </c>
      <c r="D183" s="114" t="s">
        <v>39</v>
      </c>
      <c r="E183" s="45">
        <v>49</v>
      </c>
      <c r="F183" s="153"/>
      <c r="G183" s="153"/>
      <c r="H183" s="45"/>
      <c r="I183" s="138"/>
      <c r="J183" s="138"/>
      <c r="K183" s="138"/>
      <c r="L183" s="50"/>
    </row>
    <row r="184" spans="1:12" s="41" customFormat="1" ht="12.75" hidden="1" customHeight="1">
      <c r="A184" s="148">
        <v>184</v>
      </c>
      <c r="B184" s="108" t="s">
        <v>307</v>
      </c>
      <c r="C184" s="108" t="s">
        <v>48</v>
      </c>
      <c r="D184" s="114" t="s">
        <v>36</v>
      </c>
      <c r="E184" s="45">
        <v>47</v>
      </c>
      <c r="F184" s="153"/>
      <c r="G184" s="153"/>
      <c r="H184" s="45"/>
      <c r="I184" s="138"/>
      <c r="J184" s="138"/>
      <c r="K184" s="138"/>
      <c r="L184" s="50"/>
    </row>
    <row r="185" spans="1:12" s="41" customFormat="1" ht="12.75" hidden="1" customHeight="1">
      <c r="A185" s="148">
        <v>186</v>
      </c>
      <c r="B185" s="108" t="s">
        <v>323</v>
      </c>
      <c r="C185" s="108" t="s">
        <v>49</v>
      </c>
      <c r="D185" s="114" t="s">
        <v>35</v>
      </c>
      <c r="E185" s="65">
        <v>63</v>
      </c>
      <c r="F185" s="153"/>
      <c r="G185" s="153"/>
      <c r="H185" s="45"/>
      <c r="I185" s="138"/>
      <c r="J185" s="138"/>
      <c r="K185" s="138"/>
      <c r="L185" s="50"/>
    </row>
    <row r="186" spans="1:12" s="41" customFormat="1" ht="12.75" hidden="1" customHeight="1">
      <c r="A186" s="148">
        <v>187</v>
      </c>
      <c r="B186" s="108" t="s">
        <v>316</v>
      </c>
      <c r="C186" s="108" t="s">
        <v>49</v>
      </c>
      <c r="D186" s="114" t="s">
        <v>35</v>
      </c>
      <c r="E186" s="65">
        <v>56</v>
      </c>
      <c r="F186" s="153"/>
      <c r="G186" s="153"/>
      <c r="H186" s="45"/>
      <c r="I186" s="138"/>
      <c r="J186" s="138"/>
      <c r="K186" s="138"/>
      <c r="L186" s="50"/>
    </row>
    <row r="187" spans="1:12" s="41" customFormat="1" ht="12.75" hidden="1" customHeight="1">
      <c r="A187" s="148">
        <v>189</v>
      </c>
      <c r="B187" s="108" t="s">
        <v>309</v>
      </c>
      <c r="C187" s="108" t="s">
        <v>60</v>
      </c>
      <c r="D187" s="114" t="s">
        <v>39</v>
      </c>
      <c r="E187" s="45">
        <v>49</v>
      </c>
      <c r="F187" s="153"/>
      <c r="G187" s="153"/>
      <c r="H187" s="45"/>
      <c r="I187" s="138"/>
      <c r="J187" s="138"/>
      <c r="K187" s="138"/>
      <c r="L187" s="50"/>
    </row>
    <row r="188" spans="1:12" s="41" customFormat="1" ht="12.75" hidden="1" customHeight="1">
      <c r="A188" s="148">
        <v>190</v>
      </c>
      <c r="B188" s="108" t="s">
        <v>307</v>
      </c>
      <c r="C188" s="108" t="s">
        <v>48</v>
      </c>
      <c r="D188" s="114" t="s">
        <v>36</v>
      </c>
      <c r="E188" s="45">
        <v>47</v>
      </c>
      <c r="F188" s="153"/>
      <c r="G188" s="153"/>
      <c r="H188" s="45"/>
      <c r="I188" s="138"/>
      <c r="J188" s="138"/>
      <c r="K188" s="138"/>
      <c r="L188" s="50"/>
    </row>
    <row r="189" spans="1:12" s="41" customFormat="1" ht="12.75" hidden="1" customHeight="1">
      <c r="A189" s="148">
        <v>192</v>
      </c>
      <c r="B189" s="108" t="s">
        <v>323</v>
      </c>
      <c r="C189" s="108" t="s">
        <v>49</v>
      </c>
      <c r="D189" s="114" t="s">
        <v>35</v>
      </c>
      <c r="E189" s="65">
        <v>63</v>
      </c>
      <c r="F189" s="153"/>
      <c r="G189" s="153"/>
      <c r="H189" s="45"/>
      <c r="I189" s="138"/>
      <c r="J189" s="138"/>
      <c r="K189" s="138"/>
      <c r="L189" s="50"/>
    </row>
    <row r="190" spans="1:12" s="41" customFormat="1" ht="12.75" hidden="1" customHeight="1">
      <c r="A190" s="148">
        <v>193</v>
      </c>
      <c r="B190" s="116" t="s">
        <v>325</v>
      </c>
      <c r="C190" s="108" t="s">
        <v>48</v>
      </c>
      <c r="D190" s="124" t="s">
        <v>37</v>
      </c>
      <c r="E190" s="65">
        <v>65</v>
      </c>
      <c r="F190" s="153"/>
      <c r="G190" s="153"/>
      <c r="H190" s="65"/>
      <c r="I190" s="138"/>
      <c r="J190" s="138"/>
      <c r="K190" s="138"/>
      <c r="L190" s="50"/>
    </row>
    <row r="191" spans="1:12" s="41" customFormat="1" ht="12.75" hidden="1" customHeight="1">
      <c r="A191" s="148">
        <v>194</v>
      </c>
      <c r="B191" s="108" t="s">
        <v>327</v>
      </c>
      <c r="C191" s="108" t="s">
        <v>107</v>
      </c>
      <c r="D191" s="114" t="s">
        <v>39</v>
      </c>
      <c r="E191" s="65">
        <v>67</v>
      </c>
      <c r="F191" s="153"/>
      <c r="G191" s="153"/>
      <c r="H191" s="51"/>
      <c r="I191" s="138"/>
      <c r="J191" s="138"/>
      <c r="K191" s="138"/>
      <c r="L191" s="50"/>
    </row>
    <row r="192" spans="1:12" s="41" customFormat="1" ht="12.75" hidden="1" customHeight="1">
      <c r="A192" s="148">
        <v>195</v>
      </c>
      <c r="B192" s="108" t="s">
        <v>330</v>
      </c>
      <c r="C192" s="108" t="s">
        <v>81</v>
      </c>
      <c r="D192" s="114" t="s">
        <v>40</v>
      </c>
      <c r="E192" s="45">
        <v>70</v>
      </c>
      <c r="F192" s="153"/>
      <c r="G192" s="153"/>
      <c r="H192" s="45"/>
      <c r="I192" s="138"/>
      <c r="J192" s="138"/>
      <c r="K192" s="138"/>
      <c r="L192" s="50"/>
    </row>
    <row r="193" spans="1:12" s="41" customFormat="1" ht="12.75" hidden="1" customHeight="1">
      <c r="A193" s="148">
        <v>196</v>
      </c>
      <c r="B193" s="108" t="s">
        <v>331</v>
      </c>
      <c r="C193" s="108" t="s">
        <v>60</v>
      </c>
      <c r="D193" s="115" t="s">
        <v>41</v>
      </c>
      <c r="E193" s="65">
        <v>71</v>
      </c>
      <c r="F193" s="153"/>
      <c r="G193" s="153"/>
      <c r="H193" s="65"/>
      <c r="I193" s="138"/>
      <c r="J193" s="138"/>
      <c r="K193" s="138"/>
      <c r="L193" s="50"/>
    </row>
    <row r="194" spans="1:12" s="41" customFormat="1" ht="12.75" hidden="1" customHeight="1">
      <c r="A194" s="148">
        <v>197</v>
      </c>
      <c r="B194" s="108" t="s">
        <v>332</v>
      </c>
      <c r="C194" s="108" t="s">
        <v>81</v>
      </c>
      <c r="D194" s="114" t="s">
        <v>41</v>
      </c>
      <c r="E194" s="45">
        <v>72</v>
      </c>
      <c r="F194" s="153"/>
      <c r="G194" s="153"/>
      <c r="H194" s="45"/>
      <c r="I194" s="138"/>
      <c r="J194" s="138"/>
      <c r="K194" s="138"/>
      <c r="L194" s="50"/>
    </row>
    <row r="195" spans="1:12" s="41" customFormat="1" ht="12.75" hidden="1" customHeight="1">
      <c r="A195" s="148">
        <v>198</v>
      </c>
      <c r="B195" s="108" t="s">
        <v>333</v>
      </c>
      <c r="C195" s="108" t="s">
        <v>48</v>
      </c>
      <c r="D195" s="114" t="s">
        <v>36</v>
      </c>
      <c r="E195" s="45">
        <v>73</v>
      </c>
      <c r="F195" s="153"/>
      <c r="G195" s="153"/>
      <c r="H195" s="45"/>
      <c r="I195" s="138"/>
      <c r="J195" s="138"/>
      <c r="K195" s="138"/>
      <c r="L195" s="101"/>
    </row>
    <row r="196" spans="1:12" s="41" customFormat="1" ht="13.5" hidden="1" customHeight="1">
      <c r="A196" s="148">
        <v>199</v>
      </c>
      <c r="B196" s="108" t="s">
        <v>335</v>
      </c>
      <c r="C196" s="108" t="s">
        <v>60</v>
      </c>
      <c r="D196" s="124" t="s">
        <v>39</v>
      </c>
      <c r="E196" s="45">
        <v>75</v>
      </c>
      <c r="F196" s="153"/>
      <c r="G196" s="153"/>
      <c r="H196" s="65"/>
      <c r="I196" s="138"/>
      <c r="J196" s="138"/>
      <c r="K196" s="138"/>
      <c r="L196" s="102"/>
    </row>
    <row r="197" spans="1:12" s="41" customFormat="1" ht="12.75" hidden="1" customHeight="1">
      <c r="A197" s="148">
        <v>200</v>
      </c>
      <c r="B197" s="108" t="s">
        <v>338</v>
      </c>
      <c r="C197" s="108" t="s">
        <v>67</v>
      </c>
      <c r="D197" s="114" t="s">
        <v>39</v>
      </c>
      <c r="E197" s="65">
        <v>78</v>
      </c>
      <c r="F197" s="153"/>
      <c r="G197" s="153"/>
      <c r="H197" s="45"/>
      <c r="I197" s="138"/>
      <c r="J197" s="138"/>
      <c r="K197" s="138"/>
      <c r="L197" s="102"/>
    </row>
    <row r="198" spans="1:12" s="41" customFormat="1" ht="12.75" hidden="1" customHeight="1">
      <c r="A198" s="148">
        <v>201</v>
      </c>
      <c r="B198" s="108" t="s">
        <v>345</v>
      </c>
      <c r="C198" s="108" t="s">
        <v>48</v>
      </c>
      <c r="D198" s="114" t="s">
        <v>36</v>
      </c>
      <c r="E198" s="65">
        <v>85</v>
      </c>
      <c r="F198" s="153"/>
      <c r="G198" s="153"/>
      <c r="H198" s="45"/>
      <c r="I198" s="138"/>
      <c r="J198" s="138"/>
      <c r="K198" s="138"/>
      <c r="L198" s="102"/>
    </row>
    <row r="199" spans="1:12" ht="15" customHeight="1">
      <c r="B199" s="314"/>
      <c r="C199" s="314"/>
      <c r="D199" s="314"/>
      <c r="E199" s="314"/>
      <c r="F199" s="314"/>
      <c r="G199" s="314"/>
      <c r="H199" s="314"/>
      <c r="I199" s="315"/>
      <c r="J199" s="316"/>
      <c r="K199" s="316"/>
    </row>
    <row r="200" spans="1:12" ht="15" customHeight="1">
      <c r="B200" s="108" t="s">
        <v>854</v>
      </c>
      <c r="C200" s="177" t="s">
        <v>589</v>
      </c>
      <c r="D200" s="114" t="s">
        <v>902</v>
      </c>
      <c r="E200" s="186">
        <v>9</v>
      </c>
      <c r="F200" s="223"/>
      <c r="G200" s="150"/>
      <c r="H200" s="150"/>
      <c r="I200" s="150"/>
      <c r="J200" s="150"/>
      <c r="K200" s="150"/>
    </row>
    <row r="201" spans="1:12" ht="15" customHeight="1">
      <c r="B201" s="108" t="s">
        <v>480</v>
      </c>
      <c r="C201" s="177" t="s">
        <v>589</v>
      </c>
      <c r="D201" s="114" t="s">
        <v>902</v>
      </c>
      <c r="E201" s="185">
        <v>4</v>
      </c>
      <c r="F201" s="51">
        <v>6</v>
      </c>
      <c r="G201" s="150"/>
      <c r="H201" s="150"/>
      <c r="I201" s="150"/>
      <c r="J201" s="150"/>
      <c r="K201" s="150"/>
    </row>
    <row r="202" spans="1:12" ht="15" customHeight="1">
      <c r="B202" s="108" t="s">
        <v>1049</v>
      </c>
      <c r="C202" s="177" t="s">
        <v>62</v>
      </c>
      <c r="D202" s="114" t="s">
        <v>902</v>
      </c>
      <c r="E202" s="313"/>
      <c r="F202" s="122">
        <v>10</v>
      </c>
      <c r="G202" s="246"/>
      <c r="H202" s="150"/>
      <c r="I202" s="150"/>
      <c r="J202" s="150"/>
      <c r="K202" s="150"/>
    </row>
    <row r="203" spans="1:12" ht="15" customHeight="1">
      <c r="B203" s="108" t="s">
        <v>1180</v>
      </c>
      <c r="C203" s="177" t="s">
        <v>768</v>
      </c>
      <c r="D203" s="114" t="s">
        <v>902</v>
      </c>
      <c r="E203" s="313"/>
      <c r="F203" s="313"/>
      <c r="G203" s="246"/>
      <c r="H203" s="122">
        <v>10</v>
      </c>
      <c r="I203" s="150"/>
      <c r="J203" s="150"/>
      <c r="K203" s="150"/>
    </row>
    <row r="204" spans="1:12" ht="15" customHeight="1">
      <c r="B204" s="108" t="s">
        <v>361</v>
      </c>
      <c r="C204" s="177" t="s">
        <v>182</v>
      </c>
      <c r="D204" s="114" t="s">
        <v>902</v>
      </c>
      <c r="E204" s="313"/>
      <c r="F204" s="313"/>
      <c r="G204" s="246"/>
      <c r="H204" s="122">
        <v>11</v>
      </c>
      <c r="I204" s="150"/>
      <c r="J204" s="150"/>
      <c r="K204" s="150"/>
    </row>
    <row r="205" spans="1:12" ht="15" customHeight="1">
      <c r="B205" s="108" t="s">
        <v>1124</v>
      </c>
      <c r="C205" s="177" t="s">
        <v>664</v>
      </c>
      <c r="D205" s="114" t="s">
        <v>902</v>
      </c>
      <c r="E205" s="313"/>
      <c r="F205" s="153"/>
      <c r="G205" s="65">
        <v>6</v>
      </c>
      <c r="H205" s="122">
        <v>8</v>
      </c>
      <c r="I205" s="150"/>
      <c r="J205" s="150"/>
      <c r="K205" s="150"/>
    </row>
    <row r="206" spans="1:12" ht="15" customHeight="1">
      <c r="B206" s="108" t="s">
        <v>1066</v>
      </c>
      <c r="C206" s="177" t="s">
        <v>475</v>
      </c>
      <c r="D206" s="114" t="s">
        <v>902</v>
      </c>
      <c r="E206" s="313"/>
      <c r="F206" s="122">
        <v>15</v>
      </c>
      <c r="G206" s="246"/>
      <c r="H206" s="150"/>
      <c r="I206" s="150"/>
      <c r="J206" s="150"/>
      <c r="K206" s="150"/>
    </row>
    <row r="207" spans="1:12" ht="15" customHeight="1">
      <c r="B207" s="108" t="s">
        <v>329</v>
      </c>
      <c r="C207" s="177" t="s">
        <v>79</v>
      </c>
      <c r="D207" s="114" t="s">
        <v>902</v>
      </c>
      <c r="E207" s="185">
        <v>10</v>
      </c>
      <c r="F207" s="51">
        <v>13</v>
      </c>
      <c r="G207" s="150"/>
      <c r="H207" s="150"/>
      <c r="I207" s="150"/>
      <c r="J207" s="150"/>
      <c r="K207" s="150"/>
    </row>
    <row r="208" spans="1:12" ht="15" customHeight="1">
      <c r="B208" s="108" t="s">
        <v>1056</v>
      </c>
      <c r="C208" s="177" t="s">
        <v>71</v>
      </c>
      <c r="D208" s="114" t="s">
        <v>902</v>
      </c>
      <c r="E208" s="313"/>
      <c r="F208" s="122">
        <v>14</v>
      </c>
      <c r="G208" s="65">
        <v>9</v>
      </c>
      <c r="H208" s="150"/>
      <c r="I208" s="150"/>
      <c r="J208" s="150"/>
      <c r="K208" s="150"/>
    </row>
    <row r="209" spans="2:11" ht="15" customHeight="1">
      <c r="B209" s="108" t="s">
        <v>366</v>
      </c>
      <c r="C209" s="177" t="s">
        <v>134</v>
      </c>
      <c r="D209" s="114" t="s">
        <v>902</v>
      </c>
      <c r="E209" s="313"/>
      <c r="F209" s="153"/>
      <c r="G209" s="65">
        <v>12</v>
      </c>
      <c r="H209" s="122">
        <v>13</v>
      </c>
      <c r="I209" s="150"/>
      <c r="J209" s="150"/>
      <c r="K209" s="150"/>
    </row>
    <row r="210" spans="2:11" ht="15" customHeight="1">
      <c r="B210" s="60"/>
      <c r="C210" s="60"/>
      <c r="D210" s="60"/>
      <c r="E210" s="60"/>
      <c r="F210" s="60"/>
      <c r="G210" s="60"/>
      <c r="H210" s="60"/>
      <c r="I210" s="60"/>
      <c r="J210" s="78"/>
      <c r="K210" s="78"/>
    </row>
    <row r="211" spans="2:11" ht="15" customHeight="1">
      <c r="B211" s="60"/>
      <c r="C211" s="60"/>
      <c r="D211" s="60"/>
      <c r="E211" s="60"/>
      <c r="F211" s="60"/>
      <c r="G211" s="60"/>
      <c r="H211" s="60"/>
      <c r="I211" s="60"/>
      <c r="J211" s="78"/>
      <c r="K211" s="78"/>
    </row>
    <row r="212" spans="2:11" ht="15" customHeight="1">
      <c r="B212" s="60"/>
      <c r="C212" s="60"/>
      <c r="D212" s="60"/>
      <c r="E212" s="60"/>
      <c r="F212" s="60"/>
      <c r="G212" s="60"/>
      <c r="H212" s="60"/>
      <c r="I212" s="60"/>
      <c r="J212" s="78"/>
      <c r="K212" s="78"/>
    </row>
    <row r="213" spans="2:11" ht="15" customHeight="1">
      <c r="B213" s="60"/>
      <c r="C213" s="60"/>
      <c r="D213" s="60"/>
      <c r="E213" s="60"/>
      <c r="F213" s="60"/>
      <c r="G213" s="60"/>
      <c r="H213" s="60"/>
      <c r="I213" s="60"/>
      <c r="J213" s="78"/>
      <c r="K213" s="78"/>
    </row>
    <row r="214" spans="2:11" ht="15" customHeight="1">
      <c r="B214" s="60"/>
      <c r="C214" s="60"/>
      <c r="D214" s="60"/>
      <c r="E214" s="60"/>
      <c r="F214" s="60"/>
      <c r="G214" s="60"/>
      <c r="H214" s="60"/>
      <c r="I214" s="60"/>
      <c r="J214" s="78"/>
      <c r="K214" s="78"/>
    </row>
    <row r="215" spans="2:11" ht="15" customHeight="1">
      <c r="B215" s="60"/>
      <c r="C215" s="60"/>
      <c r="D215" s="60"/>
      <c r="E215" s="60"/>
      <c r="F215" s="60"/>
      <c r="G215" s="60"/>
      <c r="H215" s="60"/>
      <c r="I215" s="60"/>
      <c r="J215" s="78"/>
      <c r="K215" s="78"/>
    </row>
    <row r="216" spans="2:11" ht="15" customHeight="1">
      <c r="B216" s="60"/>
      <c r="C216" s="60"/>
      <c r="D216" s="60"/>
      <c r="E216" s="60"/>
      <c r="F216" s="60"/>
      <c r="G216" s="60"/>
      <c r="H216" s="60"/>
      <c r="I216" s="60"/>
      <c r="J216" s="78"/>
      <c r="K216" s="78"/>
    </row>
    <row r="217" spans="2:11" ht="15" customHeight="1">
      <c r="B217" s="60"/>
      <c r="C217" s="60"/>
      <c r="D217" s="60"/>
      <c r="E217" s="60"/>
      <c r="F217" s="60"/>
      <c r="G217" s="60"/>
      <c r="H217" s="60"/>
      <c r="I217" s="60"/>
      <c r="J217" s="78"/>
      <c r="K217" s="78"/>
    </row>
    <row r="218" spans="2:11" ht="15" customHeight="1">
      <c r="B218" s="60"/>
      <c r="C218" s="60"/>
      <c r="D218" s="60"/>
      <c r="E218" s="60"/>
      <c r="F218" s="60"/>
      <c r="G218" s="60"/>
      <c r="H218" s="60"/>
      <c r="I218" s="60"/>
      <c r="J218" s="78"/>
      <c r="K218" s="78"/>
    </row>
    <row r="219" spans="2:11" ht="15" customHeight="1">
      <c r="B219" s="60"/>
      <c r="C219" s="60"/>
      <c r="D219" s="60"/>
      <c r="E219" s="60"/>
      <c r="F219" s="60"/>
      <c r="G219" s="60"/>
      <c r="H219" s="60"/>
      <c r="I219" s="60"/>
      <c r="J219" s="78"/>
      <c r="K219" s="78"/>
    </row>
    <row r="220" spans="2:11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2:11" ht="15" customHeight="1"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2:11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2:11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2:11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I496" s="60"/>
      <c r="J496" s="78"/>
      <c r="K496" s="78"/>
    </row>
  </sheetData>
  <sheetProtection password="DB3B" sheet="1" objects="1" scenarios="1"/>
  <autoFilter ref="B1:K198">
    <filterColumn colId="2">
      <filters>
        <filter val="W55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1"/>
  <dimension ref="A1:L505"/>
  <sheetViews>
    <sheetView view="pageLayout" zoomScale="85" zoomScalePageLayoutView="85" workbookViewId="0">
      <selection activeCell="E215" sqref="E215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1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1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hidden="1" customHeight="1">
      <c r="A9" s="148">
        <v>8</v>
      </c>
      <c r="B9" s="108" t="s">
        <v>266</v>
      </c>
      <c r="C9" s="108" t="s">
        <v>62</v>
      </c>
      <c r="D9" s="124" t="s">
        <v>39</v>
      </c>
      <c r="E9" s="65">
        <v>6</v>
      </c>
      <c r="F9" s="153"/>
      <c r="G9" s="65">
        <v>14</v>
      </c>
      <c r="H9" s="65"/>
      <c r="I9" s="133">
        <f t="shared" si="0"/>
        <v>20</v>
      </c>
      <c r="J9" s="73"/>
      <c r="K9" s="87"/>
      <c r="L9" s="50"/>
    </row>
    <row r="10" spans="1:12" s="41" customFormat="1" ht="12.75" hidden="1" customHeight="1">
      <c r="A10" s="148">
        <v>9</v>
      </c>
      <c r="B10" s="108" t="s">
        <v>273</v>
      </c>
      <c r="C10" s="108" t="s">
        <v>69</v>
      </c>
      <c r="D10" s="114" t="s">
        <v>36</v>
      </c>
      <c r="E10" s="45">
        <v>13</v>
      </c>
      <c r="F10" s="51">
        <v>15</v>
      </c>
      <c r="G10" s="153"/>
      <c r="H10" s="45"/>
      <c r="I10" s="49">
        <f t="shared" si="0"/>
        <v>28</v>
      </c>
      <c r="J10" s="73"/>
      <c r="K10" s="87"/>
      <c r="L10" s="50"/>
    </row>
    <row r="11" spans="1:12" s="41" customFormat="1" ht="12.75" hidden="1" customHeight="1">
      <c r="A11" s="148">
        <v>10</v>
      </c>
      <c r="B11" s="118" t="s">
        <v>460</v>
      </c>
      <c r="C11" s="118" t="s">
        <v>73</v>
      </c>
      <c r="D11" s="124" t="s">
        <v>41</v>
      </c>
      <c r="E11" s="153"/>
      <c r="F11" s="122">
        <v>21</v>
      </c>
      <c r="G11" s="65">
        <v>8</v>
      </c>
      <c r="H11" s="65"/>
      <c r="I11" s="133">
        <f t="shared" si="0"/>
        <v>29</v>
      </c>
      <c r="J11" s="73"/>
      <c r="K11" s="87"/>
      <c r="L11" s="50"/>
    </row>
    <row r="12" spans="1:12" s="41" customFormat="1" ht="12.75" hidden="1" customHeight="1">
      <c r="A12" s="148">
        <v>11</v>
      </c>
      <c r="B12" s="108" t="s">
        <v>268</v>
      </c>
      <c r="C12" s="108" t="s">
        <v>47</v>
      </c>
      <c r="D12" s="114" t="s">
        <v>36</v>
      </c>
      <c r="E12" s="45">
        <v>8</v>
      </c>
      <c r="F12" s="51">
        <v>25</v>
      </c>
      <c r="G12" s="153"/>
      <c r="H12" s="45"/>
      <c r="I12" s="49">
        <f t="shared" si="0"/>
        <v>33</v>
      </c>
      <c r="J12" s="73"/>
      <c r="K12" s="87"/>
      <c r="L12" s="50"/>
    </row>
    <row r="13" spans="1:12" s="41" customFormat="1" ht="12.75" hidden="1" customHeight="1">
      <c r="A13" s="148">
        <v>12</v>
      </c>
      <c r="B13" s="126" t="s">
        <v>458</v>
      </c>
      <c r="C13" s="126" t="s">
        <v>73</v>
      </c>
      <c r="D13" s="114" t="s">
        <v>37</v>
      </c>
      <c r="E13" s="153"/>
      <c r="F13" s="51">
        <v>18</v>
      </c>
      <c r="G13" s="45">
        <v>15</v>
      </c>
      <c r="H13" s="45"/>
      <c r="I13" s="49">
        <f t="shared" si="0"/>
        <v>33</v>
      </c>
      <c r="J13" s="73"/>
      <c r="K13" s="87"/>
      <c r="L13" s="50"/>
    </row>
    <row r="14" spans="1:12" s="41" customFormat="1" ht="12.75" hidden="1" customHeight="1">
      <c r="A14" s="148">
        <v>13</v>
      </c>
      <c r="B14" s="108" t="s">
        <v>272</v>
      </c>
      <c r="C14" s="108" t="s">
        <v>71</v>
      </c>
      <c r="D14" s="124" t="s">
        <v>36</v>
      </c>
      <c r="E14" s="65">
        <v>12</v>
      </c>
      <c r="F14" s="122">
        <v>22</v>
      </c>
      <c r="G14" s="153"/>
      <c r="H14" s="65"/>
      <c r="I14" s="133">
        <f t="shared" si="0"/>
        <v>34</v>
      </c>
      <c r="J14" s="73"/>
      <c r="K14" s="87"/>
      <c r="L14" s="50"/>
    </row>
    <row r="15" spans="1:12" s="41" customFormat="1" ht="12.75" hidden="1" customHeight="1">
      <c r="A15" s="148">
        <v>14</v>
      </c>
      <c r="B15" s="108" t="s">
        <v>277</v>
      </c>
      <c r="C15" s="108" t="s">
        <v>52</v>
      </c>
      <c r="D15" s="115" t="s">
        <v>37</v>
      </c>
      <c r="E15" s="45">
        <v>17</v>
      </c>
      <c r="F15" s="153"/>
      <c r="G15" s="65">
        <v>19</v>
      </c>
      <c r="H15" s="65"/>
      <c r="I15" s="133">
        <f t="shared" si="0"/>
        <v>36</v>
      </c>
      <c r="J15" s="73"/>
      <c r="K15" s="87"/>
      <c r="L15" s="50"/>
    </row>
    <row r="16" spans="1:12" s="41" customFormat="1" ht="12.75" hidden="1" customHeight="1">
      <c r="A16" s="148">
        <v>15</v>
      </c>
      <c r="B16" s="108" t="s">
        <v>276</v>
      </c>
      <c r="C16" s="108" t="s">
        <v>69</v>
      </c>
      <c r="D16" s="4" t="s">
        <v>35</v>
      </c>
      <c r="E16" s="65">
        <v>16</v>
      </c>
      <c r="F16" s="122">
        <v>24</v>
      </c>
      <c r="G16" s="153"/>
      <c r="H16" s="65"/>
      <c r="I16" s="133">
        <f t="shared" si="0"/>
        <v>40</v>
      </c>
      <c r="J16" s="73"/>
      <c r="K16" s="87"/>
      <c r="L16" s="50"/>
    </row>
    <row r="17" spans="1:12" s="41" customFormat="1" ht="12.75" hidden="1" customHeight="1">
      <c r="A17" s="148">
        <v>16</v>
      </c>
      <c r="B17" s="118" t="s">
        <v>461</v>
      </c>
      <c r="C17" s="118" t="s">
        <v>69</v>
      </c>
      <c r="D17" s="115" t="s">
        <v>37</v>
      </c>
      <c r="E17" s="153"/>
      <c r="F17" s="122">
        <v>23</v>
      </c>
      <c r="G17" s="65">
        <v>17</v>
      </c>
      <c r="H17" s="122"/>
      <c r="I17" s="133">
        <f t="shared" si="0"/>
        <v>40</v>
      </c>
      <c r="J17" s="73"/>
      <c r="K17" s="87"/>
      <c r="L17" s="50"/>
    </row>
    <row r="18" spans="1:12" s="41" customFormat="1" ht="12.75" hidden="1" customHeight="1">
      <c r="A18" s="148">
        <v>17</v>
      </c>
      <c r="B18" s="108" t="s">
        <v>269</v>
      </c>
      <c r="C18" s="108" t="s">
        <v>62</v>
      </c>
      <c r="D18" s="124" t="s">
        <v>40</v>
      </c>
      <c r="E18" s="65">
        <v>9</v>
      </c>
      <c r="F18" s="122">
        <v>20</v>
      </c>
      <c r="G18" s="65">
        <v>12</v>
      </c>
      <c r="H18" s="65"/>
      <c r="I18" s="133">
        <f t="shared" si="0"/>
        <v>41</v>
      </c>
      <c r="J18" s="73"/>
      <c r="K18" s="87"/>
      <c r="L18" s="50"/>
    </row>
    <row r="19" spans="1:12" s="41" customFormat="1" ht="12.75" hidden="1" customHeight="1">
      <c r="A19" s="148">
        <v>18</v>
      </c>
      <c r="B19" s="108" t="s">
        <v>284</v>
      </c>
      <c r="C19" s="108" t="s">
        <v>81</v>
      </c>
      <c r="D19" s="124" t="s">
        <v>37</v>
      </c>
      <c r="E19" s="45">
        <v>24</v>
      </c>
      <c r="F19" s="153"/>
      <c r="G19" s="65">
        <v>18</v>
      </c>
      <c r="H19" s="65"/>
      <c r="I19" s="133">
        <f t="shared" si="0"/>
        <v>42</v>
      </c>
      <c r="J19" s="73"/>
      <c r="K19" s="87"/>
      <c r="L19" s="50"/>
    </row>
    <row r="20" spans="1:12" s="41" customFormat="1" ht="12.75" hidden="1" customHeight="1">
      <c r="A20" s="148">
        <v>19</v>
      </c>
      <c r="B20" s="126" t="s">
        <v>459</v>
      </c>
      <c r="C20" s="126" t="s">
        <v>455</v>
      </c>
      <c r="D20" s="124" t="s">
        <v>40</v>
      </c>
      <c r="E20" s="153"/>
      <c r="F20" s="122">
        <v>19</v>
      </c>
      <c r="G20" s="65">
        <v>24</v>
      </c>
      <c r="H20" s="65"/>
      <c r="I20" s="133">
        <f t="shared" si="0"/>
        <v>43</v>
      </c>
      <c r="J20" s="73"/>
      <c r="K20" s="87"/>
      <c r="L20" s="50"/>
    </row>
    <row r="21" spans="1:12" s="41" customFormat="1" ht="12.75" hidden="1" customHeight="1">
      <c r="A21" s="148">
        <v>20</v>
      </c>
      <c r="B21" s="108" t="s">
        <v>270</v>
      </c>
      <c r="C21" s="108" t="s">
        <v>53</v>
      </c>
      <c r="D21" s="124" t="s">
        <v>38</v>
      </c>
      <c r="E21" s="65">
        <v>10</v>
      </c>
      <c r="F21" s="122">
        <v>13</v>
      </c>
      <c r="G21" s="65">
        <v>25</v>
      </c>
      <c r="H21" s="65"/>
      <c r="I21" s="133">
        <f t="shared" si="0"/>
        <v>48</v>
      </c>
      <c r="J21" s="73"/>
      <c r="K21" s="87"/>
      <c r="L21" s="50"/>
    </row>
    <row r="22" spans="1:12" s="41" customFormat="1" ht="12.75" hidden="1" customHeight="1">
      <c r="A22" s="148">
        <v>21</v>
      </c>
      <c r="B22" s="108" t="s">
        <v>281</v>
      </c>
      <c r="C22" s="108" t="s">
        <v>124</v>
      </c>
      <c r="D22" s="114" t="s">
        <v>40</v>
      </c>
      <c r="E22" s="45">
        <v>21</v>
      </c>
      <c r="F22" s="51">
        <v>33</v>
      </c>
      <c r="G22" s="153"/>
      <c r="H22" s="45"/>
      <c r="I22" s="49">
        <f>SUM(E22:H22)</f>
        <v>54</v>
      </c>
      <c r="J22" s="73"/>
      <c r="K22" s="87"/>
      <c r="L22" s="50"/>
    </row>
    <row r="23" spans="1:12" s="41" customFormat="1" ht="12.75" hidden="1" customHeight="1">
      <c r="A23" s="148">
        <v>22</v>
      </c>
      <c r="B23" s="142" t="s">
        <v>465</v>
      </c>
      <c r="C23" s="142" t="s">
        <v>378</v>
      </c>
      <c r="D23" s="114" t="s">
        <v>37</v>
      </c>
      <c r="E23" s="153"/>
      <c r="F23" s="51">
        <v>36</v>
      </c>
      <c r="G23" s="45">
        <v>21</v>
      </c>
      <c r="H23" s="51"/>
      <c r="I23" s="49">
        <f t="shared" ref="I23" si="1">SUM(E23:H23)</f>
        <v>57</v>
      </c>
      <c r="J23" s="73"/>
      <c r="K23" s="73"/>
      <c r="L23" s="50"/>
    </row>
    <row r="24" spans="1:12" s="41" customFormat="1" ht="12.75" hidden="1" customHeight="1">
      <c r="A24" s="148">
        <v>23</v>
      </c>
      <c r="B24" s="108" t="s">
        <v>286</v>
      </c>
      <c r="C24" s="108" t="s">
        <v>67</v>
      </c>
      <c r="D24" s="114" t="s">
        <v>40</v>
      </c>
      <c r="E24" s="45">
        <v>26</v>
      </c>
      <c r="F24" s="153"/>
      <c r="G24" s="45">
        <v>34</v>
      </c>
      <c r="H24" s="51"/>
      <c r="I24" s="49">
        <f>SUM(E24:H24)</f>
        <v>60</v>
      </c>
      <c r="J24" s="73"/>
      <c r="K24" s="87"/>
      <c r="L24" s="50"/>
    </row>
    <row r="25" spans="1:12" s="41" customFormat="1" ht="12.75" hidden="1" customHeight="1">
      <c r="A25" s="148">
        <v>24</v>
      </c>
      <c r="B25" s="108" t="s">
        <v>275</v>
      </c>
      <c r="C25" s="108" t="s">
        <v>62</v>
      </c>
      <c r="D25" s="114" t="s">
        <v>39</v>
      </c>
      <c r="E25" s="45">
        <v>15</v>
      </c>
      <c r="F25" s="51">
        <v>27</v>
      </c>
      <c r="G25" s="45">
        <v>23</v>
      </c>
      <c r="H25" s="45"/>
      <c r="I25" s="49">
        <f>SUM(E25:H25)</f>
        <v>65</v>
      </c>
      <c r="J25" s="73"/>
      <c r="K25" s="87"/>
      <c r="L25" s="50"/>
    </row>
    <row r="26" spans="1:12" s="41" customFormat="1" ht="12.75" hidden="1" customHeight="1">
      <c r="A26" s="148">
        <v>25</v>
      </c>
      <c r="B26" s="118" t="s">
        <v>464</v>
      </c>
      <c r="C26" s="118" t="s">
        <v>73</v>
      </c>
      <c r="D26" s="124" t="s">
        <v>38</v>
      </c>
      <c r="E26" s="153"/>
      <c r="F26" s="122">
        <v>35</v>
      </c>
      <c r="G26" s="65">
        <v>31</v>
      </c>
      <c r="H26" s="65"/>
      <c r="I26" s="133">
        <f t="shared" ref="I26:I27" si="2">SUM(E26:H26)</f>
        <v>66</v>
      </c>
      <c r="J26" s="73"/>
      <c r="K26" s="73"/>
      <c r="L26" s="50"/>
    </row>
    <row r="27" spans="1:12" s="41" customFormat="1" ht="12.75" hidden="1" customHeight="1">
      <c r="A27" s="148">
        <v>26</v>
      </c>
      <c r="B27" s="118" t="s">
        <v>467</v>
      </c>
      <c r="C27" s="118" t="s">
        <v>53</v>
      </c>
      <c r="D27" s="114" t="s">
        <v>36</v>
      </c>
      <c r="E27" s="153"/>
      <c r="F27" s="51">
        <v>40</v>
      </c>
      <c r="G27" s="45">
        <v>32</v>
      </c>
      <c r="H27" s="45"/>
      <c r="I27" s="49">
        <f t="shared" si="2"/>
        <v>72</v>
      </c>
      <c r="J27" s="73"/>
      <c r="K27" s="73"/>
      <c r="L27" s="50"/>
    </row>
    <row r="28" spans="1:12" s="41" customFormat="1" ht="12.75" hidden="1" customHeight="1">
      <c r="A28" s="148">
        <v>27</v>
      </c>
      <c r="B28" s="108" t="s">
        <v>283</v>
      </c>
      <c r="C28" s="108" t="s">
        <v>67</v>
      </c>
      <c r="D28" s="114" t="s">
        <v>35</v>
      </c>
      <c r="E28" s="45">
        <v>23</v>
      </c>
      <c r="F28" s="51">
        <v>34</v>
      </c>
      <c r="G28" s="45">
        <v>16</v>
      </c>
      <c r="H28" s="45"/>
      <c r="I28" s="49">
        <f>SUM(E28:H28)</f>
        <v>73</v>
      </c>
      <c r="J28" s="73"/>
      <c r="K28" s="87"/>
      <c r="L28" s="50"/>
    </row>
    <row r="29" spans="1:12" s="41" customFormat="1" ht="12.75" hidden="1" customHeight="1">
      <c r="A29" s="148">
        <v>28</v>
      </c>
      <c r="B29" s="108" t="s">
        <v>274</v>
      </c>
      <c r="C29" s="108" t="s">
        <v>52</v>
      </c>
      <c r="D29" s="115" t="s">
        <v>37</v>
      </c>
      <c r="E29" s="65">
        <v>14</v>
      </c>
      <c r="F29" s="122">
        <v>32</v>
      </c>
      <c r="G29" s="65">
        <v>28</v>
      </c>
      <c r="H29" s="65"/>
      <c r="I29" s="133">
        <f>SUM(E29:H29)</f>
        <v>74</v>
      </c>
      <c r="J29" s="73"/>
      <c r="K29" s="87"/>
      <c r="L29" s="50"/>
    </row>
    <row r="30" spans="1:12" s="41" customFormat="1" ht="12.75" hidden="1" customHeight="1">
      <c r="A30" s="148">
        <v>29</v>
      </c>
      <c r="B30" s="118" t="s">
        <v>468</v>
      </c>
      <c r="C30" s="118" t="s">
        <v>75</v>
      </c>
      <c r="D30" s="114" t="s">
        <v>39</v>
      </c>
      <c r="E30" s="153"/>
      <c r="F30" s="51">
        <v>42</v>
      </c>
      <c r="G30" s="45">
        <v>35</v>
      </c>
      <c r="H30" s="45"/>
      <c r="I30" s="49">
        <f t="shared" ref="I30" si="3">SUM(E30:H30)</f>
        <v>77</v>
      </c>
      <c r="J30" s="73"/>
      <c r="K30" s="87"/>
      <c r="L30" s="50"/>
    </row>
    <row r="31" spans="1:12" s="41" customFormat="1" ht="12.75" hidden="1" customHeight="1">
      <c r="A31" s="148">
        <v>30</v>
      </c>
      <c r="B31" s="108" t="s">
        <v>278</v>
      </c>
      <c r="C31" s="108" t="s">
        <v>79</v>
      </c>
      <c r="D31" s="114" t="s">
        <v>40</v>
      </c>
      <c r="E31" s="65">
        <v>18</v>
      </c>
      <c r="F31" s="51">
        <v>26</v>
      </c>
      <c r="G31" s="45">
        <v>33</v>
      </c>
      <c r="H31" s="45"/>
      <c r="I31" s="49">
        <f>SUM(E31:H31)</f>
        <v>77</v>
      </c>
      <c r="J31" s="73"/>
      <c r="K31" s="87"/>
      <c r="L31" s="50"/>
    </row>
    <row r="32" spans="1:12" s="41" customFormat="1" ht="12.75" hidden="1" customHeight="1">
      <c r="A32" s="148">
        <v>31</v>
      </c>
      <c r="B32" s="108" t="s">
        <v>320</v>
      </c>
      <c r="C32" s="108" t="s">
        <v>60</v>
      </c>
      <c r="D32" s="124" t="s">
        <v>37</v>
      </c>
      <c r="E32" s="45">
        <v>60</v>
      </c>
      <c r="F32" s="153"/>
      <c r="G32" s="65">
        <v>20</v>
      </c>
      <c r="H32" s="65"/>
      <c r="I32" s="133">
        <f>SUM(E32:H32)</f>
        <v>80</v>
      </c>
      <c r="J32" s="73"/>
      <c r="K32" s="87"/>
      <c r="L32" s="50"/>
    </row>
    <row r="33" spans="1:12" s="41" customFormat="1" ht="12.75" hidden="1" customHeight="1">
      <c r="A33" s="148">
        <v>32</v>
      </c>
      <c r="B33" s="108" t="s">
        <v>296</v>
      </c>
      <c r="C33" s="108" t="s">
        <v>62</v>
      </c>
      <c r="D33" s="114" t="s">
        <v>38</v>
      </c>
      <c r="E33" s="45">
        <v>36</v>
      </c>
      <c r="F33" s="51">
        <v>52</v>
      </c>
      <c r="G33" s="153"/>
      <c r="H33" s="45"/>
      <c r="I33" s="49">
        <f t="shared" ref="I33:I67" si="4">SUM(E33:H33)</f>
        <v>88</v>
      </c>
      <c r="J33" s="73"/>
      <c r="K33" s="87"/>
      <c r="L33" s="50"/>
    </row>
    <row r="34" spans="1:12" s="41" customFormat="1" ht="12.75" customHeight="1">
      <c r="A34" s="148"/>
      <c r="B34" s="217" t="s">
        <v>43</v>
      </c>
      <c r="C34" s="108"/>
      <c r="D34" s="114"/>
      <c r="E34" s="45"/>
      <c r="F34" s="51"/>
      <c r="G34" s="122"/>
      <c r="H34" s="45"/>
      <c r="I34" s="133"/>
      <c r="J34" s="73"/>
      <c r="K34" s="87"/>
      <c r="L34" s="50"/>
    </row>
    <row r="35" spans="1:12" s="41" customFormat="1" ht="12.75" customHeight="1">
      <c r="A35" s="148"/>
      <c r="B35" s="108" t="s">
        <v>287</v>
      </c>
      <c r="C35" s="177" t="s">
        <v>52</v>
      </c>
      <c r="D35" s="114" t="s">
        <v>901</v>
      </c>
      <c r="E35" s="185">
        <v>1</v>
      </c>
      <c r="F35" s="51">
        <v>1</v>
      </c>
      <c r="G35" s="153"/>
      <c r="H35" s="45">
        <v>1</v>
      </c>
      <c r="I35" s="133">
        <f t="shared" si="4"/>
        <v>3</v>
      </c>
      <c r="J35" s="73">
        <v>3</v>
      </c>
      <c r="K35" s="87">
        <v>1</v>
      </c>
      <c r="L35" s="50"/>
    </row>
    <row r="36" spans="1:12" s="41" customFormat="1" ht="12.75" customHeight="1">
      <c r="A36" s="148"/>
      <c r="B36" s="108" t="s">
        <v>294</v>
      </c>
      <c r="C36" s="177" t="s">
        <v>653</v>
      </c>
      <c r="D36" s="114" t="s">
        <v>901</v>
      </c>
      <c r="E36" s="186">
        <v>3</v>
      </c>
      <c r="F36" s="51">
        <v>3</v>
      </c>
      <c r="G36" s="122">
        <v>1</v>
      </c>
      <c r="H36" s="45">
        <v>3</v>
      </c>
      <c r="I36" s="133">
        <f t="shared" ref="I36:I42" si="5">SUM(E36:H36)</f>
        <v>10</v>
      </c>
      <c r="J36" s="73">
        <v>7</v>
      </c>
      <c r="K36" s="87">
        <v>2</v>
      </c>
      <c r="L36" s="50"/>
    </row>
    <row r="37" spans="1:12" s="41" customFormat="1" ht="12.75" customHeight="1">
      <c r="A37" s="148"/>
      <c r="B37" s="108" t="s">
        <v>303</v>
      </c>
      <c r="C37" s="177" t="s">
        <v>62</v>
      </c>
      <c r="D37" s="114" t="s">
        <v>901</v>
      </c>
      <c r="E37" s="186">
        <v>2</v>
      </c>
      <c r="F37" s="51">
        <v>5</v>
      </c>
      <c r="G37" s="122">
        <v>3</v>
      </c>
      <c r="H37" s="45">
        <v>2</v>
      </c>
      <c r="I37" s="133">
        <f t="shared" si="5"/>
        <v>12</v>
      </c>
      <c r="J37" s="73">
        <v>7</v>
      </c>
      <c r="K37" s="87">
        <v>2</v>
      </c>
      <c r="L37" s="50"/>
    </row>
    <row r="38" spans="1:12" s="41" customFormat="1" ht="12.75" customHeight="1">
      <c r="A38" s="148"/>
      <c r="B38" s="108" t="s">
        <v>300</v>
      </c>
      <c r="C38" s="177" t="s">
        <v>75</v>
      </c>
      <c r="D38" s="114" t="s">
        <v>901</v>
      </c>
      <c r="E38" s="186">
        <v>4</v>
      </c>
      <c r="F38" s="223"/>
      <c r="G38" s="122">
        <v>2</v>
      </c>
      <c r="H38" s="45">
        <v>4</v>
      </c>
      <c r="I38" s="133">
        <f t="shared" si="5"/>
        <v>10</v>
      </c>
      <c r="J38" s="73">
        <v>10</v>
      </c>
      <c r="K38" s="87">
        <v>4</v>
      </c>
      <c r="L38" s="50"/>
    </row>
    <row r="39" spans="1:12" s="41" customFormat="1" ht="12.75" customHeight="1">
      <c r="A39" s="148"/>
      <c r="B39" s="108" t="s">
        <v>292</v>
      </c>
      <c r="C39" s="177" t="s">
        <v>62</v>
      </c>
      <c r="D39" s="114" t="s">
        <v>901</v>
      </c>
      <c r="E39" s="185">
        <v>5</v>
      </c>
      <c r="F39" s="51">
        <v>2</v>
      </c>
      <c r="G39" s="122">
        <v>5</v>
      </c>
      <c r="H39" s="246"/>
      <c r="I39" s="133">
        <f t="shared" si="5"/>
        <v>12</v>
      </c>
      <c r="J39" s="73">
        <v>12</v>
      </c>
      <c r="K39" s="87">
        <v>5</v>
      </c>
      <c r="L39" s="50"/>
    </row>
    <row r="40" spans="1:12" s="41" customFormat="1" ht="12.75" customHeight="1">
      <c r="A40" s="148"/>
      <c r="B40" s="108" t="s">
        <v>322</v>
      </c>
      <c r="C40" s="177" t="s">
        <v>641</v>
      </c>
      <c r="D40" s="114" t="s">
        <v>901</v>
      </c>
      <c r="E40" s="186">
        <v>6</v>
      </c>
      <c r="F40" s="51">
        <v>4</v>
      </c>
      <c r="G40" s="122">
        <v>4</v>
      </c>
      <c r="H40" s="246"/>
      <c r="I40" s="133">
        <f t="shared" si="5"/>
        <v>14</v>
      </c>
      <c r="J40" s="73">
        <v>14</v>
      </c>
      <c r="K40" s="87">
        <v>6</v>
      </c>
      <c r="L40" s="50"/>
    </row>
    <row r="41" spans="1:12" s="41" customFormat="1" ht="12.75" customHeight="1">
      <c r="A41" s="148"/>
      <c r="B41" s="192" t="s">
        <v>1052</v>
      </c>
      <c r="C41" s="192" t="s">
        <v>75</v>
      </c>
      <c r="D41" s="114" t="s">
        <v>901</v>
      </c>
      <c r="E41" s="150"/>
      <c r="F41" s="51">
        <v>7</v>
      </c>
      <c r="G41" s="45">
        <v>7</v>
      </c>
      <c r="H41" s="122">
        <v>6</v>
      </c>
      <c r="I41" s="49">
        <f t="shared" si="5"/>
        <v>20</v>
      </c>
      <c r="J41" s="73">
        <v>20</v>
      </c>
      <c r="K41" s="73">
        <v>7</v>
      </c>
      <c r="L41" s="50"/>
    </row>
    <row r="42" spans="1:12" s="41" customFormat="1" ht="12.75" customHeight="1">
      <c r="A42" s="148"/>
      <c r="B42" s="108" t="s">
        <v>880</v>
      </c>
      <c r="C42" s="177" t="s">
        <v>77</v>
      </c>
      <c r="D42" s="114" t="s">
        <v>901</v>
      </c>
      <c r="E42" s="186">
        <v>10</v>
      </c>
      <c r="F42" s="122">
        <v>8</v>
      </c>
      <c r="G42" s="246"/>
      <c r="H42" s="65">
        <v>9</v>
      </c>
      <c r="I42" s="133">
        <f t="shared" si="5"/>
        <v>27</v>
      </c>
      <c r="J42" s="73">
        <v>27</v>
      </c>
      <c r="K42" s="87">
        <v>8</v>
      </c>
      <c r="L42" s="50"/>
    </row>
    <row r="43" spans="1:12" s="41" customFormat="1" ht="12.75" customHeight="1">
      <c r="A43" s="148"/>
      <c r="B43" s="192" t="s">
        <v>365</v>
      </c>
      <c r="C43" s="192" t="s">
        <v>81</v>
      </c>
      <c r="D43" s="114" t="s">
        <v>901</v>
      </c>
      <c r="E43" s="150"/>
      <c r="F43" s="122">
        <v>14</v>
      </c>
      <c r="G43" s="65">
        <v>10</v>
      </c>
      <c r="H43" s="65">
        <v>12</v>
      </c>
      <c r="I43" s="133">
        <f t="shared" ref="I43" si="6">SUM(E43:H43)</f>
        <v>36</v>
      </c>
      <c r="J43" s="73">
        <v>36</v>
      </c>
      <c r="K43" s="87">
        <v>9</v>
      </c>
      <c r="L43" s="50"/>
    </row>
    <row r="44" spans="1:12" s="41" customFormat="1" ht="12.75" customHeight="1">
      <c r="A44" s="148"/>
      <c r="B44" s="257"/>
      <c r="C44" s="257"/>
      <c r="D44" s="305"/>
      <c r="E44" s="259"/>
      <c r="F44" s="290"/>
      <c r="G44" s="273"/>
      <c r="H44" s="273"/>
      <c r="I44" s="274"/>
      <c r="J44" s="275"/>
      <c r="K44" s="275"/>
      <c r="L44" s="50"/>
    </row>
    <row r="45" spans="1:12" s="41" customFormat="1" ht="12.75" customHeight="1">
      <c r="A45" s="148"/>
      <c r="B45" s="192" t="s">
        <v>1046</v>
      </c>
      <c r="C45" s="192" t="s">
        <v>51</v>
      </c>
      <c r="D45" s="114" t="s">
        <v>901</v>
      </c>
      <c r="E45" s="150"/>
      <c r="F45" s="122">
        <v>6</v>
      </c>
      <c r="G45" s="246"/>
      <c r="H45" s="65">
        <v>5</v>
      </c>
      <c r="I45" s="246"/>
      <c r="J45" s="246"/>
      <c r="K45" s="246"/>
      <c r="L45" s="50"/>
    </row>
    <row r="46" spans="1:12" s="41" customFormat="1" ht="12.75" customHeight="1">
      <c r="A46" s="148"/>
      <c r="B46" s="192" t="s">
        <v>1130</v>
      </c>
      <c r="C46" s="192" t="s">
        <v>75</v>
      </c>
      <c r="D46" s="114" t="s">
        <v>901</v>
      </c>
      <c r="E46" s="150"/>
      <c r="F46" s="153"/>
      <c r="G46" s="65">
        <v>6</v>
      </c>
      <c r="H46" s="246"/>
      <c r="I46" s="246"/>
      <c r="J46" s="246"/>
      <c r="K46" s="246"/>
      <c r="L46" s="50"/>
    </row>
    <row r="47" spans="1:12" s="41" customFormat="1" ht="12.75" customHeight="1">
      <c r="A47" s="205"/>
      <c r="B47" s="108" t="s">
        <v>478</v>
      </c>
      <c r="C47" s="177" t="s">
        <v>79</v>
      </c>
      <c r="D47" s="114" t="s">
        <v>901</v>
      </c>
      <c r="E47" s="186">
        <v>7</v>
      </c>
      <c r="F47" s="153"/>
      <c r="G47" s="246"/>
      <c r="H47" s="246"/>
      <c r="I47" s="246"/>
      <c r="J47" s="246"/>
      <c r="K47" s="246"/>
      <c r="L47" s="50"/>
    </row>
    <row r="48" spans="1:12" s="41" customFormat="1" ht="12.75" hidden="1" customHeight="1">
      <c r="A48" s="148">
        <v>34</v>
      </c>
      <c r="B48" s="108" t="s">
        <v>311</v>
      </c>
      <c r="C48" s="108" t="s">
        <v>53</v>
      </c>
      <c r="D48" s="115" t="s">
        <v>37</v>
      </c>
      <c r="E48" s="45">
        <v>51</v>
      </c>
      <c r="F48" s="122">
        <v>41</v>
      </c>
      <c r="G48" s="153"/>
      <c r="H48" s="65"/>
      <c r="I48" s="133">
        <f>SUM(E48:H48)</f>
        <v>92</v>
      </c>
      <c r="J48" s="73"/>
      <c r="K48" s="87"/>
      <c r="L48" s="50"/>
    </row>
    <row r="49" spans="1:12" s="41" customFormat="1" ht="12.75" hidden="1" customHeight="1">
      <c r="A49" s="148">
        <v>35</v>
      </c>
      <c r="B49" s="108" t="s">
        <v>317</v>
      </c>
      <c r="C49" s="108" t="s">
        <v>79</v>
      </c>
      <c r="D49" s="124" t="s">
        <v>37</v>
      </c>
      <c r="E49" s="45">
        <v>57</v>
      </c>
      <c r="F49" s="122">
        <v>38</v>
      </c>
      <c r="G49" s="153"/>
      <c r="H49" s="65"/>
      <c r="I49" s="133">
        <f>SUM(E49:H49)</f>
        <v>95</v>
      </c>
      <c r="J49" s="73"/>
      <c r="K49" s="87"/>
      <c r="L49" s="50"/>
    </row>
    <row r="50" spans="1:12" s="41" customFormat="1" ht="12.75" hidden="1" customHeight="1">
      <c r="A50" s="148">
        <v>36</v>
      </c>
      <c r="B50" s="108" t="s">
        <v>314</v>
      </c>
      <c r="C50" s="108" t="s">
        <v>69</v>
      </c>
      <c r="D50" s="114" t="s">
        <v>35</v>
      </c>
      <c r="E50" s="65">
        <v>54</v>
      </c>
      <c r="F50" s="153"/>
      <c r="G50" s="45">
        <v>42</v>
      </c>
      <c r="H50" s="45"/>
      <c r="I50" s="49">
        <f>SUM(E50:H50)</f>
        <v>96</v>
      </c>
      <c r="J50" s="73"/>
      <c r="K50" s="87"/>
      <c r="L50" s="50"/>
    </row>
    <row r="51" spans="1:12" s="41" customFormat="1" ht="12.75" hidden="1" customHeight="1">
      <c r="A51" s="148">
        <v>37</v>
      </c>
      <c r="B51" s="108" t="s">
        <v>301</v>
      </c>
      <c r="C51" s="108" t="s">
        <v>182</v>
      </c>
      <c r="D51" s="4" t="s">
        <v>38</v>
      </c>
      <c r="E51" s="45">
        <v>41</v>
      </c>
      <c r="F51" s="122">
        <v>29</v>
      </c>
      <c r="G51" s="65">
        <v>27</v>
      </c>
      <c r="H51" s="65"/>
      <c r="I51" s="133">
        <f>SUM(E51:H51)</f>
        <v>97</v>
      </c>
      <c r="J51" s="73"/>
      <c r="K51" s="87"/>
      <c r="L51" s="50"/>
    </row>
    <row r="52" spans="1:12" s="41" customFormat="1" ht="12.75" hidden="1" customHeight="1">
      <c r="A52" s="148">
        <v>38</v>
      </c>
      <c r="B52" s="126" t="s">
        <v>470</v>
      </c>
      <c r="C52" s="126" t="s">
        <v>67</v>
      </c>
      <c r="D52" s="114" t="s">
        <v>36</v>
      </c>
      <c r="E52" s="153"/>
      <c r="F52" s="51">
        <v>49</v>
      </c>
      <c r="G52" s="45">
        <v>50</v>
      </c>
      <c r="H52" s="45"/>
      <c r="I52" s="49">
        <f t="shared" ref="I52" si="7">SUM(E52:H52)</f>
        <v>99</v>
      </c>
      <c r="J52" s="73"/>
      <c r="K52" s="87"/>
      <c r="L52" s="50"/>
    </row>
    <row r="53" spans="1:12" s="41" customFormat="1" ht="12.75" hidden="1" customHeight="1">
      <c r="A53" s="148">
        <v>39</v>
      </c>
      <c r="B53" s="108" t="s">
        <v>285</v>
      </c>
      <c r="C53" s="108" t="s">
        <v>52</v>
      </c>
      <c r="D53" s="114" t="s">
        <v>40</v>
      </c>
      <c r="E53" s="65">
        <v>25</v>
      </c>
      <c r="F53" s="51">
        <v>47</v>
      </c>
      <c r="G53" s="45">
        <v>29</v>
      </c>
      <c r="H53" s="45"/>
      <c r="I53" s="49">
        <f t="shared" si="4"/>
        <v>101</v>
      </c>
      <c r="J53" s="73"/>
      <c r="K53" s="87"/>
      <c r="L53" s="50"/>
    </row>
    <row r="54" spans="1:12" s="41" customFormat="1" ht="12.75" customHeight="1">
      <c r="A54" s="205"/>
      <c r="B54" s="108" t="s">
        <v>340</v>
      </c>
      <c r="C54" s="177" t="s">
        <v>589</v>
      </c>
      <c r="D54" s="114" t="s">
        <v>901</v>
      </c>
      <c r="E54" s="185">
        <v>8</v>
      </c>
      <c r="F54" s="153"/>
      <c r="G54" s="246"/>
      <c r="H54" s="65">
        <v>7</v>
      </c>
      <c r="I54" s="246"/>
      <c r="J54" s="246"/>
      <c r="K54" s="246"/>
      <c r="L54" s="50"/>
    </row>
    <row r="55" spans="1:12" s="41" customFormat="1" ht="12.75" customHeight="1">
      <c r="A55" s="205"/>
      <c r="B55" s="192" t="s">
        <v>1137</v>
      </c>
      <c r="C55" s="192" t="s">
        <v>664</v>
      </c>
      <c r="D55" s="114" t="s">
        <v>901</v>
      </c>
      <c r="E55" s="150"/>
      <c r="F55" s="153"/>
      <c r="G55" s="65">
        <v>8</v>
      </c>
      <c r="H55" s="246"/>
      <c r="I55" s="246"/>
      <c r="J55" s="246"/>
      <c r="K55" s="246"/>
      <c r="L55" s="50"/>
    </row>
    <row r="56" spans="1:12" s="41" customFormat="1" ht="12.75" customHeight="1">
      <c r="A56" s="205"/>
      <c r="B56" s="108" t="s">
        <v>877</v>
      </c>
      <c r="C56" s="177" t="s">
        <v>134</v>
      </c>
      <c r="D56" s="114" t="s">
        <v>901</v>
      </c>
      <c r="E56" s="186">
        <v>9</v>
      </c>
      <c r="F56" s="153"/>
      <c r="G56" s="150"/>
      <c r="H56" s="246"/>
      <c r="I56" s="246"/>
      <c r="J56" s="246"/>
      <c r="K56" s="246"/>
      <c r="L56" s="50"/>
    </row>
    <row r="57" spans="1:12" s="41" customFormat="1" ht="12.75" hidden="1" customHeight="1">
      <c r="A57" s="148">
        <v>42</v>
      </c>
      <c r="B57" s="108" t="s">
        <v>302</v>
      </c>
      <c r="C57" s="108" t="s">
        <v>134</v>
      </c>
      <c r="D57" s="124" t="s">
        <v>39</v>
      </c>
      <c r="E57" s="65">
        <v>42</v>
      </c>
      <c r="F57" s="122">
        <v>65</v>
      </c>
      <c r="G57" s="153"/>
      <c r="H57" s="65"/>
      <c r="I57" s="133">
        <f>SUM(E57:H57)</f>
        <v>107</v>
      </c>
      <c r="J57" s="73"/>
      <c r="K57" s="87"/>
      <c r="L57" s="50"/>
    </row>
    <row r="58" spans="1:12" s="41" customFormat="1" ht="12.75" hidden="1" customHeight="1">
      <c r="A58" s="148">
        <v>43</v>
      </c>
      <c r="B58" s="108" t="s">
        <v>288</v>
      </c>
      <c r="C58" s="108" t="s">
        <v>47</v>
      </c>
      <c r="D58" s="114" t="s">
        <v>41</v>
      </c>
      <c r="E58" s="45">
        <v>28</v>
      </c>
      <c r="F58" s="51">
        <v>45</v>
      </c>
      <c r="G58" s="45">
        <v>39</v>
      </c>
      <c r="H58" s="45"/>
      <c r="I58" s="49">
        <f t="shared" si="4"/>
        <v>112</v>
      </c>
      <c r="J58" s="73"/>
      <c r="K58" s="87"/>
      <c r="L58" s="50"/>
    </row>
    <row r="59" spans="1:12" s="41" customFormat="1" ht="12.75" hidden="1" customHeight="1">
      <c r="A59" s="148">
        <v>44</v>
      </c>
      <c r="B59" s="118" t="s">
        <v>473</v>
      </c>
      <c r="C59" s="118" t="s">
        <v>77</v>
      </c>
      <c r="D59" s="4" t="s">
        <v>42</v>
      </c>
      <c r="E59" s="153"/>
      <c r="F59" s="122">
        <v>56</v>
      </c>
      <c r="G59" s="65">
        <v>57</v>
      </c>
      <c r="H59" s="65"/>
      <c r="I59" s="133">
        <f t="shared" si="4"/>
        <v>113</v>
      </c>
      <c r="J59" s="73"/>
      <c r="K59" s="87"/>
      <c r="L59" s="50"/>
    </row>
    <row r="60" spans="1:12" s="41" customFormat="1" ht="12.75" hidden="1" customHeight="1">
      <c r="A60" s="148">
        <v>45</v>
      </c>
      <c r="B60" s="108" t="s">
        <v>319</v>
      </c>
      <c r="C60" s="108" t="s">
        <v>52</v>
      </c>
      <c r="D60" s="114" t="s">
        <v>38</v>
      </c>
      <c r="E60" s="65">
        <v>59</v>
      </c>
      <c r="F60" s="153"/>
      <c r="G60" s="45">
        <v>56</v>
      </c>
      <c r="H60" s="45"/>
      <c r="I60" s="49">
        <f>SUM(E60:H60)</f>
        <v>115</v>
      </c>
      <c r="J60" s="73"/>
      <c r="K60" s="87"/>
      <c r="L60" s="50"/>
    </row>
    <row r="61" spans="1:12" s="41" customFormat="1" ht="12.75" hidden="1" customHeight="1">
      <c r="A61" s="148">
        <v>46</v>
      </c>
      <c r="B61" s="108" t="s">
        <v>321</v>
      </c>
      <c r="C61" s="108" t="s">
        <v>49</v>
      </c>
      <c r="D61" s="114" t="s">
        <v>35</v>
      </c>
      <c r="E61" s="65">
        <v>61</v>
      </c>
      <c r="F61" s="51">
        <v>57</v>
      </c>
      <c r="G61" s="153"/>
      <c r="H61" s="45"/>
      <c r="I61" s="49">
        <f>SUM(E61:H61)</f>
        <v>118</v>
      </c>
      <c r="J61" s="73"/>
      <c r="K61" s="87"/>
      <c r="L61" s="50"/>
    </row>
    <row r="62" spans="1:12" s="41" customFormat="1" ht="12.75" hidden="1" customHeight="1">
      <c r="A62" s="148">
        <v>47</v>
      </c>
      <c r="B62" s="108" t="s">
        <v>318</v>
      </c>
      <c r="C62" s="108" t="s">
        <v>134</v>
      </c>
      <c r="D62" s="114" t="s">
        <v>41</v>
      </c>
      <c r="E62" s="45">
        <v>58</v>
      </c>
      <c r="F62" s="51">
        <v>61</v>
      </c>
      <c r="G62" s="153"/>
      <c r="H62" s="45"/>
      <c r="I62" s="49">
        <f>SUM(E62:H62)</f>
        <v>119</v>
      </c>
      <c r="J62" s="73"/>
      <c r="K62" s="87"/>
      <c r="L62" s="50"/>
    </row>
    <row r="63" spans="1:12" s="41" customFormat="1" ht="12.75" hidden="1" customHeight="1">
      <c r="A63" s="148">
        <v>48</v>
      </c>
      <c r="B63" s="108" t="s">
        <v>298</v>
      </c>
      <c r="C63" s="108" t="s">
        <v>47</v>
      </c>
      <c r="D63" s="114" t="s">
        <v>39</v>
      </c>
      <c r="E63" s="45">
        <v>38</v>
      </c>
      <c r="F63" s="51">
        <v>43</v>
      </c>
      <c r="G63" s="45">
        <v>38</v>
      </c>
      <c r="H63" s="45"/>
      <c r="I63" s="49">
        <f t="shared" si="4"/>
        <v>119</v>
      </c>
      <c r="J63" s="73"/>
      <c r="K63" s="87"/>
      <c r="L63" s="50"/>
    </row>
    <row r="64" spans="1:12" s="41" customFormat="1" ht="12.75" hidden="1" customHeight="1">
      <c r="A64" s="148">
        <v>49</v>
      </c>
      <c r="B64" s="108" t="s">
        <v>290</v>
      </c>
      <c r="C64" s="108" t="s">
        <v>67</v>
      </c>
      <c r="D64" s="114" t="s">
        <v>41</v>
      </c>
      <c r="E64" s="45">
        <v>30</v>
      </c>
      <c r="F64" s="51">
        <v>51</v>
      </c>
      <c r="G64" s="45">
        <v>40</v>
      </c>
      <c r="H64" s="45"/>
      <c r="I64" s="49">
        <f t="shared" si="4"/>
        <v>121</v>
      </c>
      <c r="J64" s="73"/>
      <c r="K64" s="87"/>
      <c r="L64" s="50"/>
    </row>
    <row r="65" spans="1:12" s="41" customFormat="1" ht="12.75" hidden="1" customHeight="1">
      <c r="A65" s="148">
        <v>50</v>
      </c>
      <c r="B65" s="118" t="s">
        <v>483</v>
      </c>
      <c r="C65" s="118" t="s">
        <v>79</v>
      </c>
      <c r="D65" s="114" t="s">
        <v>38</v>
      </c>
      <c r="E65" s="153"/>
      <c r="F65" s="51">
        <v>74</v>
      </c>
      <c r="G65" s="45">
        <v>53</v>
      </c>
      <c r="H65" s="45"/>
      <c r="I65" s="49">
        <f t="shared" si="4"/>
        <v>127</v>
      </c>
      <c r="J65" s="73"/>
      <c r="K65" s="87"/>
      <c r="L65" s="50"/>
    </row>
    <row r="66" spans="1:12" s="41" customFormat="1" ht="12.75" hidden="1" customHeight="1">
      <c r="A66" s="148">
        <v>51</v>
      </c>
      <c r="B66" s="108" t="s">
        <v>297</v>
      </c>
      <c r="C66" s="108" t="s">
        <v>79</v>
      </c>
      <c r="D66" s="114" t="s">
        <v>39</v>
      </c>
      <c r="E66" s="65">
        <v>37</v>
      </c>
      <c r="F66" s="51">
        <v>48</v>
      </c>
      <c r="G66" s="45">
        <v>43</v>
      </c>
      <c r="H66" s="45"/>
      <c r="I66" s="49">
        <f t="shared" si="4"/>
        <v>128</v>
      </c>
      <c r="J66" s="73"/>
      <c r="K66" s="87"/>
      <c r="L66" s="50"/>
    </row>
    <row r="67" spans="1:12" s="41" customFormat="1" ht="12.75" hidden="1" customHeight="1">
      <c r="A67" s="148">
        <v>52</v>
      </c>
      <c r="B67" s="108" t="s">
        <v>294</v>
      </c>
      <c r="C67" s="108" t="s">
        <v>15</v>
      </c>
      <c r="D67" s="115" t="s">
        <v>42</v>
      </c>
      <c r="E67" s="45">
        <v>34</v>
      </c>
      <c r="F67" s="122">
        <v>55</v>
      </c>
      <c r="G67" s="65">
        <v>45</v>
      </c>
      <c r="H67" s="65"/>
      <c r="I67" s="133">
        <f t="shared" si="4"/>
        <v>134</v>
      </c>
      <c r="J67" s="73"/>
      <c r="K67" s="87"/>
      <c r="L67" s="50"/>
    </row>
    <row r="68" spans="1:12" s="41" customFormat="1" ht="12.75" hidden="1" customHeight="1">
      <c r="A68" s="148">
        <v>53</v>
      </c>
      <c r="B68" s="108" t="s">
        <v>326</v>
      </c>
      <c r="C68" s="108" t="s">
        <v>48</v>
      </c>
      <c r="D68" s="114" t="s">
        <v>37</v>
      </c>
      <c r="E68" s="45">
        <v>66</v>
      </c>
      <c r="F68" s="153"/>
      <c r="G68" s="45">
        <v>68</v>
      </c>
      <c r="H68" s="45"/>
      <c r="I68" s="49">
        <f>SUM(E68:H68)</f>
        <v>134</v>
      </c>
      <c r="J68" s="73"/>
      <c r="K68" s="87"/>
      <c r="L68" s="50"/>
    </row>
    <row r="69" spans="1:12" s="41" customFormat="1" ht="12.75" hidden="1" customHeight="1">
      <c r="A69" s="148">
        <v>55</v>
      </c>
      <c r="B69" s="118" t="s">
        <v>482</v>
      </c>
      <c r="C69" s="118" t="s">
        <v>62</v>
      </c>
      <c r="D69" s="114" t="s">
        <v>41</v>
      </c>
      <c r="E69" s="153"/>
      <c r="F69" s="51">
        <v>73</v>
      </c>
      <c r="G69" s="45">
        <v>62</v>
      </c>
      <c r="H69" s="45"/>
      <c r="I69" s="49">
        <f t="shared" ref="I69:I70" si="8">SUM(E69:H69)</f>
        <v>135</v>
      </c>
      <c r="J69" s="73"/>
      <c r="K69" s="87"/>
      <c r="L69" s="50"/>
    </row>
    <row r="70" spans="1:12" s="41" customFormat="1" ht="12.75" hidden="1" customHeight="1">
      <c r="A70" s="148">
        <v>56</v>
      </c>
      <c r="B70" s="108" t="s">
        <v>292</v>
      </c>
      <c r="C70" s="108" t="s">
        <v>62</v>
      </c>
      <c r="D70" s="114" t="s">
        <v>42</v>
      </c>
      <c r="E70" s="45">
        <v>32</v>
      </c>
      <c r="F70" s="51">
        <v>66</v>
      </c>
      <c r="G70" s="45">
        <v>37</v>
      </c>
      <c r="H70" s="45"/>
      <c r="I70" s="49">
        <f t="shared" si="8"/>
        <v>135</v>
      </c>
      <c r="J70" s="73"/>
      <c r="K70" s="87"/>
      <c r="L70" s="50"/>
    </row>
    <row r="71" spans="1:12" s="41" customFormat="1" ht="12.75" hidden="1" customHeight="1">
      <c r="A71" s="148">
        <v>57</v>
      </c>
      <c r="B71" s="108" t="s">
        <v>305</v>
      </c>
      <c r="C71" s="108" t="s">
        <v>15</v>
      </c>
      <c r="D71" s="114" t="s">
        <v>35</v>
      </c>
      <c r="E71" s="45">
        <v>45</v>
      </c>
      <c r="F71" s="51">
        <v>39</v>
      </c>
      <c r="G71" s="45">
        <v>54</v>
      </c>
      <c r="H71" s="45"/>
      <c r="I71" s="49">
        <f>SUM(E71:H71)</f>
        <v>138</v>
      </c>
      <c r="J71" s="73"/>
      <c r="K71" s="87"/>
      <c r="L71" s="50"/>
    </row>
    <row r="72" spans="1:12" s="41" customFormat="1" ht="12.75" hidden="1" customHeight="1">
      <c r="A72" s="148">
        <v>58</v>
      </c>
      <c r="B72" s="108" t="s">
        <v>304</v>
      </c>
      <c r="C72" s="108" t="s">
        <v>67</v>
      </c>
      <c r="D72" s="114" t="s">
        <v>36</v>
      </c>
      <c r="E72" s="65">
        <v>44</v>
      </c>
      <c r="F72" s="51">
        <v>46</v>
      </c>
      <c r="G72" s="45">
        <v>50</v>
      </c>
      <c r="H72" s="45"/>
      <c r="I72" s="49">
        <f>SUM(E72:H72)</f>
        <v>140</v>
      </c>
      <c r="J72" s="73"/>
      <c r="K72" s="87"/>
      <c r="L72" s="50"/>
    </row>
    <row r="73" spans="1:12" s="41" customFormat="1" ht="12.75" hidden="1" customHeight="1">
      <c r="A73" s="148">
        <v>59</v>
      </c>
      <c r="B73" s="108" t="s">
        <v>329</v>
      </c>
      <c r="C73" s="108" t="s">
        <v>79</v>
      </c>
      <c r="D73" s="114" t="s">
        <v>42</v>
      </c>
      <c r="E73" s="45">
        <v>69</v>
      </c>
      <c r="F73" s="153"/>
      <c r="G73" s="45">
        <v>74</v>
      </c>
      <c r="H73" s="45"/>
      <c r="I73" s="49">
        <f>SUM(E73:H73)</f>
        <v>143</v>
      </c>
      <c r="J73" s="73"/>
      <c r="K73" s="87"/>
      <c r="L73" s="50"/>
    </row>
    <row r="74" spans="1:12" s="41" customFormat="1" ht="12.75" hidden="1" customHeight="1">
      <c r="A74" s="148">
        <v>60</v>
      </c>
      <c r="B74" s="108" t="s">
        <v>306</v>
      </c>
      <c r="C74" s="108" t="s">
        <v>52</v>
      </c>
      <c r="D74" s="124" t="s">
        <v>42</v>
      </c>
      <c r="E74" s="65">
        <v>46</v>
      </c>
      <c r="F74" s="122">
        <v>50</v>
      </c>
      <c r="G74" s="65">
        <v>48</v>
      </c>
      <c r="H74" s="65"/>
      <c r="I74" s="133">
        <f>SUM(E74:H74)</f>
        <v>144</v>
      </c>
      <c r="J74" s="73"/>
      <c r="K74" s="87"/>
      <c r="L74" s="50"/>
    </row>
    <row r="75" spans="1:12" s="41" customFormat="1" ht="12.75" hidden="1" customHeight="1">
      <c r="A75" s="148">
        <v>61</v>
      </c>
      <c r="B75" s="118" t="s">
        <v>481</v>
      </c>
      <c r="C75" s="118" t="s">
        <v>69</v>
      </c>
      <c r="D75" s="114" t="s">
        <v>35</v>
      </c>
      <c r="E75" s="153"/>
      <c r="F75" s="51">
        <v>71</v>
      </c>
      <c r="G75" s="45">
        <v>79</v>
      </c>
      <c r="H75" s="45"/>
      <c r="I75" s="49">
        <f t="shared" ref="I75:I82" si="9">SUM(E75:H75)</f>
        <v>150</v>
      </c>
      <c r="J75" s="73"/>
      <c r="K75" s="73"/>
      <c r="L75" s="50"/>
    </row>
    <row r="76" spans="1:12" s="41" customFormat="1" ht="12.75" hidden="1" customHeight="1">
      <c r="A76" s="148">
        <v>62</v>
      </c>
      <c r="B76" s="108" t="s">
        <v>308</v>
      </c>
      <c r="C76" s="108" t="s">
        <v>81</v>
      </c>
      <c r="D76" s="124" t="s">
        <v>39</v>
      </c>
      <c r="E76" s="65">
        <v>48</v>
      </c>
      <c r="F76" s="122">
        <v>59</v>
      </c>
      <c r="G76" s="65">
        <v>47</v>
      </c>
      <c r="H76" s="65"/>
      <c r="I76" s="133">
        <f t="shared" si="9"/>
        <v>154</v>
      </c>
      <c r="J76" s="73"/>
      <c r="K76" s="87"/>
      <c r="L76" s="50"/>
    </row>
    <row r="77" spans="1:12" s="41" customFormat="1" ht="12.75" hidden="1" customHeight="1">
      <c r="A77" s="148">
        <v>63</v>
      </c>
      <c r="B77" s="108" t="s">
        <v>336</v>
      </c>
      <c r="C77" s="108" t="s">
        <v>47</v>
      </c>
      <c r="D77" s="124" t="s">
        <v>41</v>
      </c>
      <c r="E77" s="65">
        <v>76</v>
      </c>
      <c r="F77" s="153"/>
      <c r="G77" s="65">
        <v>78</v>
      </c>
      <c r="H77" s="122"/>
      <c r="I77" s="133">
        <f t="shared" si="9"/>
        <v>154</v>
      </c>
      <c r="J77" s="73"/>
      <c r="K77" s="87"/>
      <c r="L77" s="50"/>
    </row>
    <row r="78" spans="1:12" s="41" customFormat="1" ht="12.75" hidden="1" customHeight="1">
      <c r="A78" s="148">
        <v>64</v>
      </c>
      <c r="B78" s="108" t="s">
        <v>310</v>
      </c>
      <c r="C78" s="108" t="s">
        <v>73</v>
      </c>
      <c r="D78" s="114" t="s">
        <v>40</v>
      </c>
      <c r="E78" s="65">
        <v>50</v>
      </c>
      <c r="F78" s="51">
        <v>64</v>
      </c>
      <c r="G78" s="45">
        <v>51</v>
      </c>
      <c r="H78" s="45"/>
      <c r="I78" s="49">
        <f t="shared" si="9"/>
        <v>165</v>
      </c>
      <c r="J78" s="73"/>
      <c r="K78" s="87"/>
      <c r="L78" s="50"/>
    </row>
    <row r="79" spans="1:12" s="41" customFormat="1" ht="12.75" hidden="1" customHeight="1">
      <c r="A79" s="148">
        <v>65</v>
      </c>
      <c r="B79" s="108" t="s">
        <v>315</v>
      </c>
      <c r="C79" s="108" t="s">
        <v>52</v>
      </c>
      <c r="D79" s="115" t="s">
        <v>40</v>
      </c>
      <c r="E79" s="45">
        <v>55</v>
      </c>
      <c r="F79" s="122">
        <v>69</v>
      </c>
      <c r="G79" s="65">
        <v>44</v>
      </c>
      <c r="H79" s="65"/>
      <c r="I79" s="133">
        <f t="shared" si="9"/>
        <v>168</v>
      </c>
      <c r="J79" s="73"/>
      <c r="K79" s="87"/>
      <c r="L79" s="50"/>
    </row>
    <row r="80" spans="1:12" s="41" customFormat="1" ht="12.75" hidden="1" customHeight="1">
      <c r="A80" s="148">
        <v>66</v>
      </c>
      <c r="B80" s="108" t="s">
        <v>342</v>
      </c>
      <c r="C80" s="108" t="s">
        <v>133</v>
      </c>
      <c r="D80" s="124" t="s">
        <v>38</v>
      </c>
      <c r="E80" s="45">
        <v>82</v>
      </c>
      <c r="F80" s="122">
        <v>87</v>
      </c>
      <c r="G80" s="153"/>
      <c r="H80" s="65"/>
      <c r="I80" s="133">
        <f t="shared" si="9"/>
        <v>169</v>
      </c>
      <c r="J80" s="73"/>
      <c r="K80" s="87"/>
      <c r="L80" s="50"/>
    </row>
    <row r="81" spans="1:12" s="41" customFormat="1" ht="12.75" hidden="1" customHeight="1">
      <c r="A81" s="148">
        <v>67</v>
      </c>
      <c r="B81" s="108" t="s">
        <v>343</v>
      </c>
      <c r="C81" s="108" t="s">
        <v>134</v>
      </c>
      <c r="D81" s="114" t="s">
        <v>45</v>
      </c>
      <c r="E81" s="65">
        <v>83</v>
      </c>
      <c r="F81" s="153"/>
      <c r="G81" s="45">
        <v>87</v>
      </c>
      <c r="H81" s="51"/>
      <c r="I81" s="49">
        <f t="shared" si="9"/>
        <v>170</v>
      </c>
      <c r="J81" s="73"/>
      <c r="K81" s="87"/>
      <c r="L81" s="50"/>
    </row>
    <row r="82" spans="1:12" s="41" customFormat="1" ht="12.75" hidden="1" customHeight="1">
      <c r="A82" s="148">
        <v>68</v>
      </c>
      <c r="B82" s="126" t="s">
        <v>488</v>
      </c>
      <c r="C82" s="126" t="s">
        <v>53</v>
      </c>
      <c r="D82" s="114" t="s">
        <v>36</v>
      </c>
      <c r="E82" s="153"/>
      <c r="F82" s="51">
        <v>79</v>
      </c>
      <c r="G82" s="45">
        <v>94</v>
      </c>
      <c r="H82" s="45"/>
      <c r="I82" s="49">
        <f t="shared" si="9"/>
        <v>173</v>
      </c>
      <c r="J82" s="73"/>
      <c r="K82" s="87"/>
      <c r="L82" s="50"/>
    </row>
    <row r="83" spans="1:12" s="41" customFormat="1" ht="12.75" hidden="1" customHeight="1">
      <c r="A83" s="148">
        <v>69</v>
      </c>
      <c r="B83" s="108" t="s">
        <v>339</v>
      </c>
      <c r="C83" s="108" t="s">
        <v>134</v>
      </c>
      <c r="D83" s="114" t="s">
        <v>45</v>
      </c>
      <c r="E83" s="45">
        <v>79</v>
      </c>
      <c r="F83" s="153"/>
      <c r="G83" s="45">
        <v>97</v>
      </c>
      <c r="H83" s="51"/>
      <c r="I83" s="49">
        <f>SUM(E83:H83)</f>
        <v>176</v>
      </c>
      <c r="J83" s="73"/>
      <c r="K83" s="87"/>
      <c r="L83" s="50"/>
    </row>
    <row r="84" spans="1:12" s="41" customFormat="1" ht="12.75" hidden="1" customHeight="1">
      <c r="A84" s="148">
        <v>70</v>
      </c>
      <c r="B84" s="108" t="s">
        <v>346</v>
      </c>
      <c r="C84" s="108" t="s">
        <v>81</v>
      </c>
      <c r="D84" s="114" t="s">
        <v>39</v>
      </c>
      <c r="E84" s="45">
        <v>86</v>
      </c>
      <c r="F84" s="51">
        <v>93</v>
      </c>
      <c r="G84" s="153"/>
      <c r="H84" s="51"/>
      <c r="I84" s="49">
        <f>SUM(E84:H84)</f>
        <v>179</v>
      </c>
      <c r="J84" s="73"/>
      <c r="K84" s="87"/>
      <c r="L84" s="50"/>
    </row>
    <row r="85" spans="1:12" s="41" customFormat="1" ht="12.75" hidden="1" customHeight="1">
      <c r="A85" s="148">
        <v>71</v>
      </c>
      <c r="B85" s="108" t="s">
        <v>312</v>
      </c>
      <c r="C85" s="108" t="s">
        <v>47</v>
      </c>
      <c r="D85" s="114" t="s">
        <v>42</v>
      </c>
      <c r="E85" s="65">
        <v>52</v>
      </c>
      <c r="F85" s="51">
        <v>62</v>
      </c>
      <c r="G85" s="45">
        <v>66</v>
      </c>
      <c r="H85" s="45"/>
      <c r="I85" s="49">
        <f>SUM(E85:H85)</f>
        <v>180</v>
      </c>
      <c r="J85" s="73"/>
      <c r="K85" s="87"/>
      <c r="L85" s="50"/>
    </row>
    <row r="86" spans="1:12" s="41" customFormat="1" ht="12.75" hidden="1" customHeight="1">
      <c r="A86" s="148">
        <v>72</v>
      </c>
      <c r="B86" s="108" t="s">
        <v>324</v>
      </c>
      <c r="C86" s="108" t="s">
        <v>69</v>
      </c>
      <c r="D86" s="114" t="s">
        <v>37</v>
      </c>
      <c r="E86" s="45">
        <v>64</v>
      </c>
      <c r="F86" s="51">
        <v>72</v>
      </c>
      <c r="G86" s="45">
        <v>55</v>
      </c>
      <c r="H86" s="51"/>
      <c r="I86" s="49">
        <f>SUM(E86:H86)</f>
        <v>191</v>
      </c>
      <c r="J86" s="73"/>
      <c r="K86" s="87"/>
      <c r="L86" s="50"/>
    </row>
    <row r="87" spans="1:12" s="41" customFormat="1" ht="12.75" hidden="1" customHeight="1">
      <c r="A87" s="148">
        <v>73</v>
      </c>
      <c r="B87" s="126" t="s">
        <v>494</v>
      </c>
      <c r="C87" s="126" t="s">
        <v>81</v>
      </c>
      <c r="D87" s="114" t="s">
        <v>37</v>
      </c>
      <c r="E87" s="153"/>
      <c r="F87" s="51">
        <v>98</v>
      </c>
      <c r="G87" s="45">
        <v>98</v>
      </c>
      <c r="H87" s="45"/>
      <c r="I87" s="49">
        <f t="shared" ref="I87:I88" si="10">SUM(E87:H87)</f>
        <v>196</v>
      </c>
      <c r="J87" s="73"/>
      <c r="K87" s="87"/>
      <c r="L87" s="50"/>
    </row>
    <row r="88" spans="1:12" s="41" customFormat="1" ht="12.75" hidden="1" customHeight="1">
      <c r="A88" s="148">
        <v>74</v>
      </c>
      <c r="B88" s="126" t="s">
        <v>497</v>
      </c>
      <c r="C88" s="126" t="s">
        <v>62</v>
      </c>
      <c r="D88" s="114" t="s">
        <v>39</v>
      </c>
      <c r="E88" s="153"/>
      <c r="F88" s="51">
        <v>101</v>
      </c>
      <c r="G88" s="45">
        <v>95</v>
      </c>
      <c r="H88" s="45"/>
      <c r="I88" s="49">
        <f t="shared" si="10"/>
        <v>196</v>
      </c>
      <c r="J88" s="73"/>
      <c r="K88" s="87"/>
      <c r="L88" s="50"/>
    </row>
    <row r="89" spans="1:12" s="41" customFormat="1" ht="12.75" hidden="1" customHeight="1">
      <c r="A89" s="148">
        <v>75</v>
      </c>
      <c r="B89" s="108" t="s">
        <v>360</v>
      </c>
      <c r="C89" s="108" t="s">
        <v>182</v>
      </c>
      <c r="D89" s="115" t="s">
        <v>37</v>
      </c>
      <c r="E89" s="65">
        <v>100</v>
      </c>
      <c r="F89" s="153"/>
      <c r="G89" s="65">
        <v>103</v>
      </c>
      <c r="H89" s="65"/>
      <c r="I89" s="133">
        <f>SUM(E89:H89)</f>
        <v>203</v>
      </c>
      <c r="J89" s="73"/>
      <c r="K89" s="87"/>
      <c r="L89" s="50"/>
    </row>
    <row r="90" spans="1:12" s="41" customFormat="1" ht="12.75" hidden="1" customHeight="1">
      <c r="A90" s="148">
        <v>76</v>
      </c>
      <c r="B90" s="126" t="s">
        <v>498</v>
      </c>
      <c r="C90" s="126" t="s">
        <v>124</v>
      </c>
      <c r="D90" s="114" t="s">
        <v>39</v>
      </c>
      <c r="E90" s="153"/>
      <c r="F90" s="51">
        <v>102</v>
      </c>
      <c r="G90" s="45">
        <v>101</v>
      </c>
      <c r="H90" s="45"/>
      <c r="I90" s="49">
        <f t="shared" ref="I90:I92" si="11">SUM(E90:H90)</f>
        <v>203</v>
      </c>
      <c r="J90" s="73"/>
      <c r="K90" s="87"/>
      <c r="L90" s="50"/>
    </row>
    <row r="91" spans="1:12" s="41" customFormat="1" ht="12.75" hidden="1" customHeight="1">
      <c r="A91" s="148">
        <v>77</v>
      </c>
      <c r="B91" s="118" t="s">
        <v>499</v>
      </c>
      <c r="C91" s="118" t="s">
        <v>53</v>
      </c>
      <c r="D91" s="114" t="s">
        <v>37</v>
      </c>
      <c r="E91" s="153"/>
      <c r="F91" s="51">
        <v>104</v>
      </c>
      <c r="G91" s="45">
        <v>107</v>
      </c>
      <c r="H91" s="45"/>
      <c r="I91" s="49">
        <f t="shared" si="11"/>
        <v>211</v>
      </c>
      <c r="J91" s="73"/>
      <c r="K91" s="87"/>
      <c r="L91" s="50"/>
    </row>
    <row r="92" spans="1:12" s="41" customFormat="1" ht="12.75" hidden="1" customHeight="1">
      <c r="A92" s="148">
        <v>78</v>
      </c>
      <c r="B92" s="126" t="s">
        <v>505</v>
      </c>
      <c r="C92" s="126" t="s">
        <v>15</v>
      </c>
      <c r="D92" s="114" t="s">
        <v>36</v>
      </c>
      <c r="E92" s="153"/>
      <c r="F92" s="51">
        <v>117</v>
      </c>
      <c r="G92" s="45">
        <v>96</v>
      </c>
      <c r="H92" s="45"/>
      <c r="I92" s="49">
        <f t="shared" si="11"/>
        <v>213</v>
      </c>
      <c r="J92" s="73"/>
      <c r="K92" s="87"/>
      <c r="L92" s="50"/>
    </row>
    <row r="93" spans="1:12" s="41" customFormat="1" ht="12.75" hidden="1" customHeight="1">
      <c r="A93" s="148">
        <v>79</v>
      </c>
      <c r="B93" s="108" t="s">
        <v>361</v>
      </c>
      <c r="C93" s="108" t="s">
        <v>182</v>
      </c>
      <c r="D93" s="114" t="s">
        <v>41</v>
      </c>
      <c r="E93" s="45">
        <v>101</v>
      </c>
      <c r="F93" s="51">
        <v>116</v>
      </c>
      <c r="G93" s="153"/>
      <c r="H93" s="45"/>
      <c r="I93" s="49">
        <f>SUM(E93:H93)</f>
        <v>217</v>
      </c>
      <c r="J93" s="73"/>
      <c r="K93" s="87"/>
      <c r="L93" s="50"/>
    </row>
    <row r="94" spans="1:12" s="41" customFormat="1" ht="12.75" hidden="1" customHeight="1">
      <c r="A94" s="148">
        <v>80</v>
      </c>
      <c r="B94" s="118" t="s">
        <v>502</v>
      </c>
      <c r="C94" s="118" t="s">
        <v>53</v>
      </c>
      <c r="D94" s="114" t="s">
        <v>37</v>
      </c>
      <c r="E94" s="153"/>
      <c r="F94" s="51">
        <v>111</v>
      </c>
      <c r="G94" s="45">
        <v>108</v>
      </c>
      <c r="H94" s="45"/>
      <c r="I94" s="49">
        <f t="shared" ref="I94:I95" si="12">SUM(E94:H94)</f>
        <v>219</v>
      </c>
      <c r="J94" s="73"/>
      <c r="K94" s="73"/>
      <c r="L94" s="50"/>
    </row>
    <row r="95" spans="1:12" s="41" customFormat="1" ht="12.75" hidden="1" customHeight="1">
      <c r="A95" s="148">
        <v>81</v>
      </c>
      <c r="B95" s="108" t="s">
        <v>369</v>
      </c>
      <c r="C95" s="108" t="s">
        <v>15</v>
      </c>
      <c r="D95" s="114" t="s">
        <v>58</v>
      </c>
      <c r="E95" s="45">
        <v>109</v>
      </c>
      <c r="F95" s="153"/>
      <c r="G95" s="45">
        <v>113</v>
      </c>
      <c r="H95" s="51"/>
      <c r="I95" s="49">
        <f t="shared" si="12"/>
        <v>222</v>
      </c>
      <c r="J95" s="73"/>
      <c r="K95" s="73"/>
      <c r="L95" s="50"/>
    </row>
    <row r="96" spans="1:12" s="41" customFormat="1" ht="12.75" hidden="1" customHeight="1">
      <c r="A96" s="148">
        <v>82</v>
      </c>
      <c r="B96" s="108" t="s">
        <v>328</v>
      </c>
      <c r="C96" s="108" t="s">
        <v>81</v>
      </c>
      <c r="D96" s="124" t="s">
        <v>39</v>
      </c>
      <c r="E96" s="45">
        <v>68</v>
      </c>
      <c r="F96" s="122">
        <v>85</v>
      </c>
      <c r="G96" s="65">
        <v>71</v>
      </c>
      <c r="H96" s="65"/>
      <c r="I96" s="133">
        <f>SUM(E96:H96)</f>
        <v>224</v>
      </c>
      <c r="J96" s="73"/>
      <c r="K96" s="87"/>
      <c r="L96" s="50"/>
    </row>
    <row r="97" spans="1:12" s="41" customFormat="1" ht="12.75" hidden="1" customHeight="1">
      <c r="A97" s="148">
        <v>83</v>
      </c>
      <c r="B97" s="108" t="s">
        <v>334</v>
      </c>
      <c r="C97" s="108" t="s">
        <v>71</v>
      </c>
      <c r="D97" s="114" t="s">
        <v>41</v>
      </c>
      <c r="E97" s="65">
        <v>74</v>
      </c>
      <c r="F97" s="51">
        <v>84</v>
      </c>
      <c r="G97" s="45">
        <v>76</v>
      </c>
      <c r="H97" s="45"/>
      <c r="I97" s="49">
        <f>SUM(E97:H97)</f>
        <v>234</v>
      </c>
      <c r="J97" s="73"/>
      <c r="K97" s="87"/>
      <c r="L97" s="50"/>
    </row>
    <row r="98" spans="1:12" s="41" customFormat="1" ht="12.75" hidden="1" customHeight="1">
      <c r="A98" s="148">
        <v>84</v>
      </c>
      <c r="B98" s="108" t="s">
        <v>344</v>
      </c>
      <c r="C98" s="108" t="s">
        <v>51</v>
      </c>
      <c r="D98" s="114" t="s">
        <v>40</v>
      </c>
      <c r="E98" s="45">
        <v>84</v>
      </c>
      <c r="F98" s="51">
        <v>80</v>
      </c>
      <c r="G98" s="45">
        <v>70</v>
      </c>
      <c r="H98" s="45"/>
      <c r="I98" s="49">
        <f>SUM(E98:H98)</f>
        <v>234</v>
      </c>
      <c r="J98" s="73"/>
      <c r="K98" s="87"/>
      <c r="L98" s="50"/>
    </row>
    <row r="99" spans="1:12" s="41" customFormat="1" ht="12.75" hidden="1" customHeight="1">
      <c r="A99" s="148">
        <v>85</v>
      </c>
      <c r="B99" s="108" t="s">
        <v>337</v>
      </c>
      <c r="C99" s="108" t="s">
        <v>79</v>
      </c>
      <c r="D99" s="114" t="s">
        <v>40</v>
      </c>
      <c r="E99" s="45">
        <v>77</v>
      </c>
      <c r="F99" s="51">
        <v>92</v>
      </c>
      <c r="G99" s="45">
        <v>80</v>
      </c>
      <c r="H99" s="45"/>
      <c r="I99" s="49">
        <f t="shared" ref="I99:I112" si="13">SUM(E99:H99)</f>
        <v>249</v>
      </c>
      <c r="J99" s="73"/>
      <c r="K99" s="87"/>
      <c r="L99" s="50"/>
    </row>
    <row r="100" spans="1:12" s="41" customFormat="1" ht="12.75" customHeight="1">
      <c r="A100" s="205"/>
      <c r="B100" s="192" t="s">
        <v>1059</v>
      </c>
      <c r="C100" s="192" t="s">
        <v>124</v>
      </c>
      <c r="D100" s="114" t="s">
        <v>901</v>
      </c>
      <c r="E100" s="150"/>
      <c r="F100" s="51">
        <v>9</v>
      </c>
      <c r="G100" s="150"/>
      <c r="H100" s="45">
        <v>8</v>
      </c>
      <c r="I100" s="246"/>
      <c r="J100" s="246"/>
      <c r="K100" s="246"/>
      <c r="L100" s="50"/>
    </row>
    <row r="101" spans="1:12" s="41" customFormat="1" ht="12.75" hidden="1" customHeight="1">
      <c r="A101" s="148">
        <v>87</v>
      </c>
      <c r="B101" s="108" t="s">
        <v>341</v>
      </c>
      <c r="C101" s="108" t="s">
        <v>133</v>
      </c>
      <c r="D101" s="114" t="s">
        <v>37</v>
      </c>
      <c r="E101" s="65">
        <v>81</v>
      </c>
      <c r="F101" s="51">
        <v>89</v>
      </c>
      <c r="G101" s="45">
        <v>90</v>
      </c>
      <c r="H101" s="45"/>
      <c r="I101" s="49">
        <f t="shared" si="13"/>
        <v>260</v>
      </c>
      <c r="J101" s="73"/>
      <c r="K101" s="87"/>
      <c r="L101" s="50"/>
    </row>
    <row r="102" spans="1:12" s="41" customFormat="1" ht="12.75" customHeight="1">
      <c r="A102" s="205"/>
      <c r="B102" s="192" t="s">
        <v>1144</v>
      </c>
      <c r="C102" s="192" t="s">
        <v>75</v>
      </c>
      <c r="D102" s="114" t="s">
        <v>901</v>
      </c>
      <c r="E102" s="150"/>
      <c r="F102" s="153"/>
      <c r="G102" s="65">
        <v>9</v>
      </c>
      <c r="H102" s="246"/>
      <c r="I102" s="246"/>
      <c r="J102" s="246"/>
      <c r="K102" s="246"/>
      <c r="L102" s="50"/>
    </row>
    <row r="103" spans="1:12" s="41" customFormat="1" ht="12.75" hidden="1" customHeight="1">
      <c r="A103" s="148">
        <v>89</v>
      </c>
      <c r="B103" s="108" t="s">
        <v>347</v>
      </c>
      <c r="C103" s="108" t="s">
        <v>75</v>
      </c>
      <c r="D103" s="124" t="s">
        <v>41</v>
      </c>
      <c r="E103" s="65">
        <v>87</v>
      </c>
      <c r="F103" s="122">
        <v>91</v>
      </c>
      <c r="G103" s="65">
        <v>85</v>
      </c>
      <c r="H103" s="65"/>
      <c r="I103" s="133">
        <f t="shared" si="13"/>
        <v>263</v>
      </c>
      <c r="J103" s="73"/>
      <c r="K103" s="87"/>
      <c r="L103" s="50"/>
    </row>
    <row r="104" spans="1:12" s="41" customFormat="1" ht="12.75" hidden="1" customHeight="1">
      <c r="A104" s="148">
        <v>90</v>
      </c>
      <c r="B104" s="108" t="s">
        <v>352</v>
      </c>
      <c r="C104" s="108" t="s">
        <v>62</v>
      </c>
      <c r="D104" s="124" t="s">
        <v>40</v>
      </c>
      <c r="E104" s="45">
        <v>92</v>
      </c>
      <c r="F104" s="122">
        <v>88</v>
      </c>
      <c r="G104" s="65">
        <v>84</v>
      </c>
      <c r="H104" s="65"/>
      <c r="I104" s="133">
        <f t="shared" si="13"/>
        <v>264</v>
      </c>
      <c r="J104" s="73"/>
      <c r="K104" s="87"/>
      <c r="L104" s="50"/>
    </row>
    <row r="105" spans="1:12" s="41" customFormat="1" ht="12.75" hidden="1" customHeight="1">
      <c r="A105" s="148">
        <v>91</v>
      </c>
      <c r="B105" s="108" t="s">
        <v>349</v>
      </c>
      <c r="C105" s="108" t="s">
        <v>15</v>
      </c>
      <c r="D105" s="114" t="s">
        <v>40</v>
      </c>
      <c r="E105" s="65">
        <v>89</v>
      </c>
      <c r="F105" s="51">
        <v>96</v>
      </c>
      <c r="G105" s="45">
        <v>83</v>
      </c>
      <c r="H105" s="51"/>
      <c r="I105" s="49">
        <f t="shared" si="13"/>
        <v>268</v>
      </c>
      <c r="J105" s="73"/>
      <c r="K105" s="87"/>
      <c r="L105" s="50"/>
    </row>
    <row r="106" spans="1:12" s="41" customFormat="1" ht="12.75" hidden="1" customHeight="1">
      <c r="A106" s="148">
        <v>92</v>
      </c>
      <c r="B106" s="108" t="s">
        <v>350</v>
      </c>
      <c r="C106" s="108" t="s">
        <v>81</v>
      </c>
      <c r="D106" s="124" t="s">
        <v>40</v>
      </c>
      <c r="E106" s="45">
        <v>90</v>
      </c>
      <c r="F106" s="122">
        <v>97</v>
      </c>
      <c r="G106" s="65">
        <v>102</v>
      </c>
      <c r="H106" s="65"/>
      <c r="I106" s="133">
        <f t="shared" si="13"/>
        <v>289</v>
      </c>
      <c r="J106" s="73"/>
      <c r="K106" s="87"/>
      <c r="L106" s="50"/>
    </row>
    <row r="107" spans="1:12" s="41" customFormat="1" ht="12.75" hidden="1" customHeight="1">
      <c r="A107" s="148">
        <v>93</v>
      </c>
      <c r="B107" s="108" t="s">
        <v>353</v>
      </c>
      <c r="C107" s="108" t="s">
        <v>51</v>
      </c>
      <c r="D107" s="115" t="s">
        <v>41</v>
      </c>
      <c r="E107" s="45">
        <v>93</v>
      </c>
      <c r="F107" s="122">
        <v>103</v>
      </c>
      <c r="G107" s="65">
        <v>99</v>
      </c>
      <c r="H107" s="65"/>
      <c r="I107" s="133">
        <f t="shared" si="13"/>
        <v>295</v>
      </c>
      <c r="J107" s="73"/>
      <c r="K107" s="87"/>
      <c r="L107" s="50"/>
    </row>
    <row r="108" spans="1:12" s="41" customFormat="1" ht="12.75" hidden="1" customHeight="1">
      <c r="A108" s="148">
        <v>96</v>
      </c>
      <c r="B108" s="108" t="s">
        <v>357</v>
      </c>
      <c r="C108" s="108" t="s">
        <v>81</v>
      </c>
      <c r="D108" s="115" t="s">
        <v>42</v>
      </c>
      <c r="E108" s="45">
        <v>97</v>
      </c>
      <c r="F108" s="122">
        <v>108</v>
      </c>
      <c r="G108" s="65">
        <v>109</v>
      </c>
      <c r="H108" s="65"/>
      <c r="I108" s="133">
        <f t="shared" si="13"/>
        <v>314</v>
      </c>
      <c r="J108" s="73"/>
      <c r="K108" s="73"/>
      <c r="L108" s="50"/>
    </row>
    <row r="109" spans="1:12" s="41" customFormat="1" ht="12.75" hidden="1" customHeight="1">
      <c r="A109" s="148">
        <v>97</v>
      </c>
      <c r="B109" s="108" t="s">
        <v>362</v>
      </c>
      <c r="C109" s="108" t="s">
        <v>67</v>
      </c>
      <c r="D109" s="124" t="s">
        <v>45</v>
      </c>
      <c r="E109" s="65">
        <v>102</v>
      </c>
      <c r="F109" s="122">
        <v>110</v>
      </c>
      <c r="G109" s="65">
        <v>106</v>
      </c>
      <c r="H109" s="65"/>
      <c r="I109" s="133">
        <f t="shared" si="13"/>
        <v>318</v>
      </c>
      <c r="J109" s="73"/>
      <c r="K109" s="87"/>
      <c r="L109" s="50"/>
    </row>
    <row r="110" spans="1:12" s="41" customFormat="1" ht="12.75" hidden="1" customHeight="1">
      <c r="A110" s="148">
        <v>98</v>
      </c>
      <c r="B110" s="108" t="s">
        <v>364</v>
      </c>
      <c r="C110" s="108" t="s">
        <v>81</v>
      </c>
      <c r="D110" s="114" t="s">
        <v>41</v>
      </c>
      <c r="E110" s="65">
        <v>104</v>
      </c>
      <c r="F110" s="51">
        <v>114</v>
      </c>
      <c r="G110" s="45">
        <v>110</v>
      </c>
      <c r="H110" s="45"/>
      <c r="I110" s="49">
        <f t="shared" si="13"/>
        <v>328</v>
      </c>
      <c r="J110" s="73"/>
      <c r="K110" s="73"/>
      <c r="L110" s="50"/>
    </row>
    <row r="111" spans="1:12" s="41" customFormat="1" ht="12.75" customHeight="1">
      <c r="A111" s="205"/>
      <c r="B111" s="192" t="s">
        <v>1060</v>
      </c>
      <c r="C111" s="192" t="s">
        <v>62</v>
      </c>
      <c r="D111" s="114" t="s">
        <v>901</v>
      </c>
      <c r="E111" s="150"/>
      <c r="F111" s="51">
        <v>10</v>
      </c>
      <c r="G111" s="150"/>
      <c r="H111" s="246"/>
      <c r="I111" s="246"/>
      <c r="J111" s="246"/>
      <c r="K111" s="246"/>
      <c r="L111" s="50"/>
    </row>
    <row r="112" spans="1:12" s="41" customFormat="1" ht="12.75" hidden="1" customHeight="1">
      <c r="A112" s="148">
        <v>100</v>
      </c>
      <c r="B112" s="108" t="s">
        <v>368</v>
      </c>
      <c r="C112" s="108" t="s">
        <v>51</v>
      </c>
      <c r="D112" s="114" t="s">
        <v>41</v>
      </c>
      <c r="E112" s="65">
        <v>108</v>
      </c>
      <c r="F112" s="51">
        <v>118</v>
      </c>
      <c r="G112" s="45">
        <v>112</v>
      </c>
      <c r="H112" s="45"/>
      <c r="I112" s="49">
        <f t="shared" si="13"/>
        <v>338</v>
      </c>
      <c r="J112" s="73"/>
      <c r="K112" s="87"/>
      <c r="L112" s="50"/>
    </row>
    <row r="113" spans="1:12" s="41" customFormat="1" ht="12.75" hidden="1" customHeight="1">
      <c r="A113" s="148">
        <v>101</v>
      </c>
      <c r="B113" s="108" t="s">
        <v>345</v>
      </c>
      <c r="C113" s="108" t="s">
        <v>48</v>
      </c>
      <c r="D113" s="114" t="s">
        <v>36</v>
      </c>
      <c r="E113" s="65">
        <v>85</v>
      </c>
      <c r="F113" s="153"/>
      <c r="G113" s="153"/>
      <c r="H113" s="45"/>
      <c r="I113" s="138"/>
      <c r="J113" s="138"/>
      <c r="K113" s="138"/>
      <c r="L113" s="50"/>
    </row>
    <row r="114" spans="1:12" s="41" customFormat="1" ht="12.75" hidden="1" customHeight="1">
      <c r="A114" s="148">
        <v>102</v>
      </c>
      <c r="B114" s="108" t="s">
        <v>351</v>
      </c>
      <c r="C114" s="108" t="s">
        <v>61</v>
      </c>
      <c r="D114" s="114" t="s">
        <v>38</v>
      </c>
      <c r="E114" s="65">
        <v>91</v>
      </c>
      <c r="F114" s="153"/>
      <c r="G114" s="153"/>
      <c r="H114" s="45"/>
      <c r="I114" s="138"/>
      <c r="J114" s="138"/>
      <c r="K114" s="138"/>
      <c r="L114" s="50"/>
    </row>
    <row r="115" spans="1:12" s="41" customFormat="1" ht="12.75" hidden="1" customHeight="1">
      <c r="A115" s="148">
        <v>103</v>
      </c>
      <c r="B115" s="108" t="s">
        <v>355</v>
      </c>
      <c r="C115" s="108" t="s">
        <v>61</v>
      </c>
      <c r="D115" s="114" t="s">
        <v>38</v>
      </c>
      <c r="E115" s="45">
        <v>95</v>
      </c>
      <c r="F115" s="153"/>
      <c r="G115" s="153"/>
      <c r="H115" s="45"/>
      <c r="I115" s="138"/>
      <c r="J115" s="138"/>
      <c r="K115" s="138"/>
      <c r="L115" s="50"/>
    </row>
    <row r="116" spans="1:12" s="41" customFormat="1" ht="12.75" hidden="1" customHeight="1">
      <c r="A116" s="148">
        <v>104</v>
      </c>
      <c r="B116" s="108" t="s">
        <v>356</v>
      </c>
      <c r="C116" s="108" t="s">
        <v>182</v>
      </c>
      <c r="D116" s="115" t="s">
        <v>41</v>
      </c>
      <c r="E116" s="65">
        <v>96</v>
      </c>
      <c r="F116" s="153"/>
      <c r="G116" s="153"/>
      <c r="H116" s="65"/>
      <c r="I116" s="138"/>
      <c r="J116" s="138"/>
      <c r="K116" s="138"/>
      <c r="L116" s="50"/>
    </row>
    <row r="117" spans="1:12" s="41" customFormat="1" ht="12.75" hidden="1" customHeight="1">
      <c r="A117" s="148">
        <v>105</v>
      </c>
      <c r="B117" s="108" t="s">
        <v>359</v>
      </c>
      <c r="C117" s="108" t="s">
        <v>182</v>
      </c>
      <c r="D117" s="114" t="s">
        <v>42</v>
      </c>
      <c r="E117" s="45">
        <v>99</v>
      </c>
      <c r="F117" s="153"/>
      <c r="G117" s="153"/>
      <c r="H117" s="49"/>
      <c r="I117" s="138"/>
      <c r="J117" s="138"/>
      <c r="K117" s="138"/>
      <c r="L117" s="50"/>
    </row>
    <row r="118" spans="1:12" s="41" customFormat="1" ht="12.75" hidden="1" customHeight="1">
      <c r="A118" s="148">
        <v>106</v>
      </c>
      <c r="B118" s="108" t="s">
        <v>363</v>
      </c>
      <c r="C118" s="108" t="s">
        <v>51</v>
      </c>
      <c r="D118" s="114" t="s">
        <v>40</v>
      </c>
      <c r="E118" s="45">
        <v>103</v>
      </c>
      <c r="F118" s="153"/>
      <c r="G118" s="153"/>
      <c r="H118" s="51"/>
      <c r="I118" s="138"/>
      <c r="J118" s="138"/>
      <c r="K118" s="138"/>
      <c r="L118" s="50"/>
    </row>
    <row r="119" spans="1:12" s="41" customFormat="1" ht="12.75" hidden="1" customHeight="1">
      <c r="A119" s="148">
        <v>107</v>
      </c>
      <c r="B119" s="108" t="s">
        <v>366</v>
      </c>
      <c r="C119" s="108" t="s">
        <v>134</v>
      </c>
      <c r="D119" s="4" t="s">
        <v>44</v>
      </c>
      <c r="E119" s="65">
        <v>106</v>
      </c>
      <c r="F119" s="153"/>
      <c r="G119" s="153"/>
      <c r="H119" s="65"/>
      <c r="I119" s="138"/>
      <c r="J119" s="138"/>
      <c r="K119" s="138"/>
      <c r="L119" s="50"/>
    </row>
    <row r="120" spans="1:12" s="41" customFormat="1" ht="12.75" hidden="1" customHeight="1">
      <c r="A120" s="148">
        <v>108</v>
      </c>
      <c r="B120" s="108" t="s">
        <v>367</v>
      </c>
      <c r="C120" s="108" t="s">
        <v>133</v>
      </c>
      <c r="D120" s="114" t="s">
        <v>37</v>
      </c>
      <c r="E120" s="45">
        <v>107</v>
      </c>
      <c r="F120" s="153"/>
      <c r="G120" s="153"/>
      <c r="H120" s="45"/>
      <c r="I120" s="138"/>
      <c r="J120" s="138"/>
      <c r="K120" s="138"/>
      <c r="L120" s="50"/>
    </row>
    <row r="121" spans="1:12" s="41" customFormat="1" ht="12.75" hidden="1" customHeight="1">
      <c r="A121" s="148">
        <v>109</v>
      </c>
      <c r="B121" s="118" t="s">
        <v>446</v>
      </c>
      <c r="C121" s="118" t="s">
        <v>49</v>
      </c>
      <c r="D121" s="114" t="s">
        <v>35</v>
      </c>
      <c r="E121" s="153"/>
      <c r="F121" s="51">
        <v>2</v>
      </c>
      <c r="G121" s="153"/>
      <c r="H121" s="45"/>
      <c r="I121" s="138"/>
      <c r="J121" s="138"/>
      <c r="K121" s="138"/>
      <c r="L121" s="50"/>
    </row>
    <row r="122" spans="1:12" s="41" customFormat="1" ht="12.75" hidden="1" customHeight="1">
      <c r="A122" s="148">
        <v>110</v>
      </c>
      <c r="B122" s="118" t="s">
        <v>448</v>
      </c>
      <c r="C122" s="118" t="s">
        <v>66</v>
      </c>
      <c r="D122" s="114" t="s">
        <v>35</v>
      </c>
      <c r="E122" s="153"/>
      <c r="F122" s="51">
        <v>5</v>
      </c>
      <c r="G122" s="153"/>
      <c r="H122" s="45"/>
      <c r="I122" s="138"/>
      <c r="J122" s="138"/>
      <c r="K122" s="138"/>
      <c r="L122" s="50"/>
    </row>
    <row r="123" spans="1:12" s="41" customFormat="1" ht="12.75" hidden="1" customHeight="1">
      <c r="A123" s="148">
        <v>111</v>
      </c>
      <c r="B123" s="118" t="s">
        <v>450</v>
      </c>
      <c r="C123" s="118" t="s">
        <v>49</v>
      </c>
      <c r="D123" s="115" t="s">
        <v>35</v>
      </c>
      <c r="E123" s="153"/>
      <c r="F123" s="122">
        <v>7</v>
      </c>
      <c r="G123" s="153"/>
      <c r="H123" s="122"/>
      <c r="I123" s="138"/>
      <c r="J123" s="138"/>
      <c r="K123" s="138"/>
      <c r="L123" s="50"/>
    </row>
    <row r="124" spans="1:12" s="41" customFormat="1" ht="12.75" hidden="1" customHeight="1">
      <c r="A124" s="148">
        <v>112</v>
      </c>
      <c r="B124" s="118" t="s">
        <v>451</v>
      </c>
      <c r="C124" s="118" t="s">
        <v>69</v>
      </c>
      <c r="D124" s="114" t="s">
        <v>37</v>
      </c>
      <c r="E124" s="153"/>
      <c r="F124" s="51">
        <v>10</v>
      </c>
      <c r="G124" s="153"/>
      <c r="H124" s="45"/>
      <c r="I124" s="138"/>
      <c r="J124" s="138"/>
      <c r="K124" s="138"/>
      <c r="L124" s="50"/>
    </row>
    <row r="125" spans="1:12" s="41" customFormat="1" ht="12.75" hidden="1" customHeight="1">
      <c r="A125" s="148">
        <v>113</v>
      </c>
      <c r="B125" s="126" t="s">
        <v>453</v>
      </c>
      <c r="C125" s="126" t="s">
        <v>53</v>
      </c>
      <c r="D125" s="124" t="s">
        <v>37</v>
      </c>
      <c r="E125" s="153"/>
      <c r="F125" s="122">
        <v>12</v>
      </c>
      <c r="G125" s="153"/>
      <c r="H125" s="65"/>
      <c r="I125" s="138"/>
      <c r="J125" s="138"/>
      <c r="K125" s="138"/>
      <c r="L125" s="50"/>
    </row>
    <row r="126" spans="1:12" s="41" customFormat="1" ht="12.75" hidden="1" customHeight="1">
      <c r="A126" s="148">
        <v>114</v>
      </c>
      <c r="B126" s="142" t="s">
        <v>454</v>
      </c>
      <c r="C126" s="142" t="s">
        <v>67</v>
      </c>
      <c r="D126" s="114" t="s">
        <v>37</v>
      </c>
      <c r="E126" s="153"/>
      <c r="F126" s="51">
        <v>14</v>
      </c>
      <c r="G126" s="153"/>
      <c r="H126" s="51"/>
      <c r="I126" s="138"/>
      <c r="J126" s="138"/>
      <c r="K126" s="138"/>
      <c r="L126" s="50"/>
    </row>
    <row r="127" spans="1:12" s="41" customFormat="1" ht="12.75" hidden="1" customHeight="1">
      <c r="A127" s="148">
        <v>115</v>
      </c>
      <c r="B127" s="126" t="s">
        <v>456</v>
      </c>
      <c r="C127" s="126" t="s">
        <v>47</v>
      </c>
      <c r="D127" s="114" t="s">
        <v>37</v>
      </c>
      <c r="E127" s="153"/>
      <c r="F127" s="51">
        <v>16</v>
      </c>
      <c r="G127" s="153"/>
      <c r="H127" s="45"/>
      <c r="I127" s="138"/>
      <c r="J127" s="138"/>
      <c r="K127" s="138"/>
      <c r="L127" s="50"/>
    </row>
    <row r="128" spans="1:12" s="41" customFormat="1" ht="12.75" hidden="1" customHeight="1">
      <c r="A128" s="148">
        <v>116</v>
      </c>
      <c r="B128" s="118" t="s">
        <v>457</v>
      </c>
      <c r="C128" s="118" t="s">
        <v>455</v>
      </c>
      <c r="D128" s="115" t="s">
        <v>42</v>
      </c>
      <c r="E128" s="153"/>
      <c r="F128" s="122">
        <v>17</v>
      </c>
      <c r="G128" s="153"/>
      <c r="H128" s="65"/>
      <c r="I128" s="138"/>
      <c r="J128" s="138"/>
      <c r="K128" s="138"/>
      <c r="L128" s="50"/>
    </row>
    <row r="129" spans="1:12" s="41" customFormat="1" ht="12.75" hidden="1" customHeight="1">
      <c r="A129" s="148">
        <v>117</v>
      </c>
      <c r="B129" s="118" t="s">
        <v>462</v>
      </c>
      <c r="C129" s="118" t="s">
        <v>73</v>
      </c>
      <c r="D129" s="114" t="s">
        <v>38</v>
      </c>
      <c r="E129" s="153"/>
      <c r="F129" s="51">
        <v>28</v>
      </c>
      <c r="G129" s="153"/>
      <c r="H129" s="45"/>
      <c r="I129" s="138"/>
      <c r="J129" s="138"/>
      <c r="K129" s="138"/>
      <c r="L129" s="50"/>
    </row>
    <row r="130" spans="1:12" s="41" customFormat="1" ht="12.75" hidden="1" customHeight="1">
      <c r="A130" s="148">
        <v>118</v>
      </c>
      <c r="B130" s="126" t="s">
        <v>463</v>
      </c>
      <c r="C130" s="126" t="s">
        <v>66</v>
      </c>
      <c r="D130" s="115" t="s">
        <v>40</v>
      </c>
      <c r="E130" s="153"/>
      <c r="F130" s="122">
        <v>30</v>
      </c>
      <c r="G130" s="153"/>
      <c r="H130" s="65"/>
      <c r="I130" s="138"/>
      <c r="J130" s="138"/>
      <c r="K130" s="138"/>
      <c r="L130" s="50"/>
    </row>
    <row r="131" spans="1:12" s="41" customFormat="1" ht="12.75" hidden="1" customHeight="1">
      <c r="A131" s="148">
        <v>119</v>
      </c>
      <c r="B131" s="118" t="s">
        <v>466</v>
      </c>
      <c r="C131" s="118" t="s">
        <v>47</v>
      </c>
      <c r="D131" s="124" t="s">
        <v>37</v>
      </c>
      <c r="E131" s="153"/>
      <c r="F131" s="122">
        <v>37</v>
      </c>
      <c r="G131" s="153"/>
      <c r="H131" s="65"/>
      <c r="I131" s="138"/>
      <c r="J131" s="138"/>
      <c r="K131" s="138"/>
      <c r="L131" s="50"/>
    </row>
    <row r="132" spans="1:12" s="41" customFormat="1" ht="12.75" hidden="1" customHeight="1">
      <c r="A132" s="148">
        <v>120</v>
      </c>
      <c r="B132" s="126" t="s">
        <v>469</v>
      </c>
      <c r="C132" s="126" t="s">
        <v>71</v>
      </c>
      <c r="D132" s="114" t="s">
        <v>37</v>
      </c>
      <c r="E132" s="153"/>
      <c r="F132" s="51">
        <v>44</v>
      </c>
      <c r="G132" s="153"/>
      <c r="H132" s="45"/>
      <c r="I132" s="138"/>
      <c r="J132" s="138"/>
      <c r="K132" s="138"/>
      <c r="L132" s="50"/>
    </row>
    <row r="133" spans="1:12" s="41" customFormat="1" ht="12.75" hidden="1" customHeight="1">
      <c r="A133" s="148">
        <v>121</v>
      </c>
      <c r="B133" s="118" t="s">
        <v>471</v>
      </c>
      <c r="C133" s="118" t="s">
        <v>51</v>
      </c>
      <c r="D133" s="124" t="s">
        <v>38</v>
      </c>
      <c r="E133" s="153"/>
      <c r="F133" s="122">
        <v>53</v>
      </c>
      <c r="G133" s="153"/>
      <c r="H133" s="65"/>
      <c r="I133" s="138"/>
      <c r="J133" s="138"/>
      <c r="K133" s="138"/>
      <c r="L133" s="50"/>
    </row>
    <row r="134" spans="1:12" s="41" customFormat="1" ht="12.75" hidden="1" customHeight="1">
      <c r="A134" s="148">
        <v>122</v>
      </c>
      <c r="B134" s="118" t="s">
        <v>472</v>
      </c>
      <c r="C134" s="118" t="s">
        <v>53</v>
      </c>
      <c r="D134" s="124" t="s">
        <v>36</v>
      </c>
      <c r="E134" s="153"/>
      <c r="F134" s="122">
        <v>54</v>
      </c>
      <c r="G134" s="153"/>
      <c r="H134" s="65"/>
      <c r="I134" s="138"/>
      <c r="J134" s="138"/>
      <c r="K134" s="138"/>
      <c r="L134" s="50"/>
    </row>
    <row r="135" spans="1:12" s="41" customFormat="1" ht="12.75" hidden="1" customHeight="1">
      <c r="A135" s="148">
        <v>123</v>
      </c>
      <c r="B135" s="118" t="s">
        <v>474</v>
      </c>
      <c r="C135" s="118" t="s">
        <v>134</v>
      </c>
      <c r="D135" s="114" t="s">
        <v>37</v>
      </c>
      <c r="E135" s="153"/>
      <c r="F135" s="51">
        <v>58</v>
      </c>
      <c r="G135" s="153"/>
      <c r="H135" s="45"/>
      <c r="I135" s="138"/>
      <c r="J135" s="138"/>
      <c r="K135" s="138"/>
      <c r="L135" s="50"/>
    </row>
    <row r="136" spans="1:12" s="41" customFormat="1" ht="12.75" hidden="1" customHeight="1">
      <c r="A136" s="148">
        <v>124</v>
      </c>
      <c r="B136" s="118" t="s">
        <v>476</v>
      </c>
      <c r="C136" s="118" t="s">
        <v>75</v>
      </c>
      <c r="D136" s="114" t="s">
        <v>42</v>
      </c>
      <c r="E136" s="153"/>
      <c r="F136" s="51">
        <v>60</v>
      </c>
      <c r="G136" s="153"/>
      <c r="H136" s="45"/>
      <c r="I136" s="138"/>
      <c r="J136" s="138"/>
      <c r="K136" s="138"/>
      <c r="L136" s="50"/>
    </row>
    <row r="137" spans="1:12" s="41" customFormat="1" ht="12.75" hidden="1" customHeight="1">
      <c r="A137" s="148">
        <v>125</v>
      </c>
      <c r="B137" s="126" t="s">
        <v>477</v>
      </c>
      <c r="C137" s="126" t="s">
        <v>69</v>
      </c>
      <c r="D137" s="124" t="s">
        <v>35</v>
      </c>
      <c r="E137" s="153"/>
      <c r="F137" s="122">
        <v>63</v>
      </c>
      <c r="G137" s="153"/>
      <c r="H137" s="65"/>
      <c r="I137" s="138"/>
      <c r="J137" s="138"/>
      <c r="K137" s="138"/>
      <c r="L137" s="50"/>
    </row>
    <row r="138" spans="1:12" s="41" customFormat="1" ht="12.75" hidden="1" customHeight="1">
      <c r="A138" s="148">
        <v>126</v>
      </c>
      <c r="B138" s="118" t="s">
        <v>479</v>
      </c>
      <c r="C138" s="118" t="s">
        <v>124</v>
      </c>
      <c r="D138" s="114" t="s">
        <v>40</v>
      </c>
      <c r="E138" s="153"/>
      <c r="F138" s="51">
        <v>68</v>
      </c>
      <c r="G138" s="153"/>
      <c r="H138" s="45"/>
      <c r="I138" s="138"/>
      <c r="J138" s="138"/>
      <c r="K138" s="138"/>
      <c r="L138" s="50"/>
    </row>
    <row r="139" spans="1:12" s="41" customFormat="1" ht="12.75" hidden="1" customHeight="1">
      <c r="A139" s="148">
        <v>127</v>
      </c>
      <c r="B139" s="118" t="s">
        <v>480</v>
      </c>
      <c r="C139" s="118" t="s">
        <v>67</v>
      </c>
      <c r="D139" s="115" t="s">
        <v>41</v>
      </c>
      <c r="E139" s="153"/>
      <c r="F139" s="122">
        <v>70</v>
      </c>
      <c r="G139" s="153"/>
      <c r="H139" s="65"/>
      <c r="I139" s="138"/>
      <c r="J139" s="138"/>
      <c r="K139" s="138"/>
      <c r="L139" s="50"/>
    </row>
    <row r="140" spans="1:12" s="41" customFormat="1" ht="12.75" hidden="1" customHeight="1">
      <c r="A140" s="148">
        <v>128</v>
      </c>
      <c r="B140" s="118" t="s">
        <v>484</v>
      </c>
      <c r="C140" s="118" t="s">
        <v>73</v>
      </c>
      <c r="D140" s="114" t="s">
        <v>37</v>
      </c>
      <c r="E140" s="153"/>
      <c r="F140" s="51">
        <v>75</v>
      </c>
      <c r="G140" s="153"/>
      <c r="H140" s="45"/>
      <c r="I140" s="138"/>
      <c r="J140" s="138"/>
      <c r="K140" s="138"/>
      <c r="L140" s="50"/>
    </row>
    <row r="141" spans="1:12" s="41" customFormat="1" ht="12.75" hidden="1" customHeight="1">
      <c r="A141" s="148">
        <v>130</v>
      </c>
      <c r="B141" s="126" t="s">
        <v>486</v>
      </c>
      <c r="C141" s="126" t="s">
        <v>75</v>
      </c>
      <c r="D141" s="114" t="s">
        <v>36</v>
      </c>
      <c r="E141" s="153"/>
      <c r="F141" s="51">
        <v>77</v>
      </c>
      <c r="G141" s="153"/>
      <c r="H141" s="45"/>
      <c r="I141" s="138"/>
      <c r="J141" s="138"/>
      <c r="K141" s="138"/>
      <c r="L141" s="50"/>
    </row>
    <row r="142" spans="1:12" s="41" customFormat="1" ht="12.75" hidden="1" customHeight="1">
      <c r="A142" s="148">
        <v>131</v>
      </c>
      <c r="B142" s="126" t="s">
        <v>487</v>
      </c>
      <c r="C142" s="126" t="s">
        <v>51</v>
      </c>
      <c r="D142" s="114" t="s">
        <v>38</v>
      </c>
      <c r="E142" s="153"/>
      <c r="F142" s="51">
        <v>78</v>
      </c>
      <c r="G142" s="153"/>
      <c r="H142" s="45"/>
      <c r="I142" s="138"/>
      <c r="J142" s="138"/>
      <c r="K142" s="138"/>
      <c r="L142" s="50"/>
    </row>
    <row r="143" spans="1:12" s="41" customFormat="1" ht="12.75" hidden="1" customHeight="1">
      <c r="A143" s="148">
        <v>132</v>
      </c>
      <c r="B143" s="126" t="s">
        <v>489</v>
      </c>
      <c r="C143" s="126" t="s">
        <v>66</v>
      </c>
      <c r="D143" s="114" t="s">
        <v>35</v>
      </c>
      <c r="E143" s="153"/>
      <c r="F143" s="51">
        <v>81</v>
      </c>
      <c r="G143" s="153"/>
      <c r="H143" s="45"/>
      <c r="I143" s="138"/>
      <c r="J143" s="138"/>
      <c r="K143" s="138"/>
      <c r="L143" s="50"/>
    </row>
    <row r="144" spans="1:12" s="41" customFormat="1" ht="12.75" hidden="1" customHeight="1">
      <c r="A144" s="148">
        <v>133</v>
      </c>
      <c r="B144" s="118" t="s">
        <v>490</v>
      </c>
      <c r="C144" s="118" t="s">
        <v>52</v>
      </c>
      <c r="D144" s="114" t="s">
        <v>36</v>
      </c>
      <c r="E144" s="153"/>
      <c r="F144" s="51">
        <v>82</v>
      </c>
      <c r="G144" s="153"/>
      <c r="H144" s="45"/>
      <c r="I144" s="138"/>
      <c r="J144" s="138"/>
      <c r="K144" s="138"/>
      <c r="L144" s="50"/>
    </row>
    <row r="145" spans="1:12" s="41" customFormat="1" ht="12.75" hidden="1" customHeight="1">
      <c r="A145" s="148">
        <v>134</v>
      </c>
      <c r="B145" s="142" t="s">
        <v>491</v>
      </c>
      <c r="C145" s="142" t="s">
        <v>66</v>
      </c>
      <c r="D145" s="114" t="s">
        <v>36</v>
      </c>
      <c r="E145" s="153"/>
      <c r="F145" s="51">
        <v>86</v>
      </c>
      <c r="G145" s="153"/>
      <c r="H145" s="45"/>
      <c r="I145" s="138"/>
      <c r="J145" s="138"/>
      <c r="K145" s="138"/>
      <c r="L145" s="50"/>
    </row>
    <row r="146" spans="1:12" s="41" customFormat="1" ht="12.75" hidden="1" customHeight="1">
      <c r="A146" s="148">
        <v>135</v>
      </c>
      <c r="B146" s="126" t="s">
        <v>492</v>
      </c>
      <c r="C146" s="126" t="s">
        <v>124</v>
      </c>
      <c r="D146" s="114" t="s">
        <v>41</v>
      </c>
      <c r="E146" s="153"/>
      <c r="F146" s="51">
        <v>94</v>
      </c>
      <c r="G146" s="153"/>
      <c r="H146" s="45"/>
      <c r="I146" s="138"/>
      <c r="J146" s="138"/>
      <c r="K146" s="138"/>
      <c r="L146" s="50"/>
    </row>
    <row r="147" spans="1:12" s="41" customFormat="1" ht="12.75" hidden="1" customHeight="1">
      <c r="A147" s="148">
        <v>136</v>
      </c>
      <c r="B147" s="118" t="s">
        <v>493</v>
      </c>
      <c r="C147" s="118" t="s">
        <v>475</v>
      </c>
      <c r="D147" s="114" t="s">
        <v>37</v>
      </c>
      <c r="E147" s="153"/>
      <c r="F147" s="51">
        <v>95</v>
      </c>
      <c r="G147" s="153"/>
      <c r="H147" s="45"/>
      <c r="I147" s="138"/>
      <c r="J147" s="138"/>
      <c r="K147" s="138"/>
      <c r="L147" s="50"/>
    </row>
    <row r="148" spans="1:12" s="41" customFormat="1" ht="12.75" hidden="1" customHeight="1">
      <c r="A148" s="148">
        <v>137</v>
      </c>
      <c r="B148" s="118" t="s">
        <v>495</v>
      </c>
      <c r="C148" s="118" t="s">
        <v>57</v>
      </c>
      <c r="D148" s="114" t="s">
        <v>41</v>
      </c>
      <c r="E148" s="153"/>
      <c r="F148" s="51">
        <v>99</v>
      </c>
      <c r="G148" s="153"/>
      <c r="H148" s="51"/>
      <c r="I148" s="138"/>
      <c r="J148" s="138"/>
      <c r="K148" s="138"/>
      <c r="L148" s="50"/>
    </row>
    <row r="149" spans="1:12" s="41" customFormat="1" ht="12.75" hidden="1" customHeight="1">
      <c r="A149" s="148">
        <v>138</v>
      </c>
      <c r="B149" s="118" t="s">
        <v>496</v>
      </c>
      <c r="C149" s="118" t="s">
        <v>182</v>
      </c>
      <c r="D149" s="114" t="s">
        <v>40</v>
      </c>
      <c r="E149" s="153"/>
      <c r="F149" s="51">
        <v>100</v>
      </c>
      <c r="G149" s="153"/>
      <c r="H149" s="45"/>
      <c r="I149" s="138"/>
      <c r="J149" s="138"/>
      <c r="K149" s="138"/>
      <c r="L149" s="50"/>
    </row>
    <row r="150" spans="1:12" s="41" customFormat="1" ht="12.75" hidden="1" customHeight="1">
      <c r="A150" s="148">
        <v>140</v>
      </c>
      <c r="B150" s="118" t="s">
        <v>501</v>
      </c>
      <c r="C150" s="118" t="s">
        <v>67</v>
      </c>
      <c r="D150" s="114" t="s">
        <v>44</v>
      </c>
      <c r="E150" s="153"/>
      <c r="F150" s="51">
        <v>109</v>
      </c>
      <c r="G150" s="153"/>
      <c r="H150" s="45"/>
      <c r="I150" s="138"/>
      <c r="J150" s="138"/>
      <c r="K150" s="138"/>
      <c r="L150" s="50"/>
    </row>
    <row r="151" spans="1:12" s="41" customFormat="1" ht="12.75" hidden="1" customHeight="1">
      <c r="A151" s="148">
        <v>141</v>
      </c>
      <c r="B151" s="142" t="s">
        <v>503</v>
      </c>
      <c r="C151" s="142" t="s">
        <v>124</v>
      </c>
      <c r="D151" s="114" t="s">
        <v>42</v>
      </c>
      <c r="E151" s="153"/>
      <c r="F151" s="51">
        <v>112</v>
      </c>
      <c r="G151" s="153"/>
      <c r="H151" s="45"/>
      <c r="I151" s="138"/>
      <c r="J151" s="138"/>
      <c r="K151" s="138"/>
      <c r="L151" s="50"/>
    </row>
    <row r="152" spans="1:12" s="41" customFormat="1" ht="12.75" hidden="1" customHeight="1">
      <c r="A152" s="148">
        <v>142</v>
      </c>
      <c r="B152" s="118" t="s">
        <v>504</v>
      </c>
      <c r="C152" s="118" t="s">
        <v>107</v>
      </c>
      <c r="D152" s="114" t="s">
        <v>42</v>
      </c>
      <c r="E152" s="153"/>
      <c r="F152" s="51">
        <v>113</v>
      </c>
      <c r="G152" s="153"/>
      <c r="H152" s="45"/>
      <c r="I152" s="138"/>
      <c r="J152" s="138"/>
      <c r="K152" s="138"/>
      <c r="L152" s="50"/>
    </row>
    <row r="153" spans="1:12" s="41" customFormat="1" ht="12.75" hidden="1" customHeight="1">
      <c r="A153" s="148">
        <v>143</v>
      </c>
      <c r="B153" s="118" t="s">
        <v>550</v>
      </c>
      <c r="C153" s="118" t="s">
        <v>455</v>
      </c>
      <c r="D153" s="124" t="s">
        <v>39</v>
      </c>
      <c r="E153" s="153"/>
      <c r="F153" s="153"/>
      <c r="G153" s="65">
        <v>5</v>
      </c>
      <c r="H153" s="65"/>
      <c r="I153" s="138"/>
      <c r="J153" s="138"/>
      <c r="K153" s="138"/>
      <c r="L153" s="50"/>
    </row>
    <row r="154" spans="1:12" s="41" customFormat="1" ht="12.75" hidden="1" customHeight="1">
      <c r="A154" s="148">
        <v>144</v>
      </c>
      <c r="B154" s="118" t="s">
        <v>551</v>
      </c>
      <c r="C154" s="118" t="s">
        <v>455</v>
      </c>
      <c r="D154" s="124" t="s">
        <v>37</v>
      </c>
      <c r="E154" s="153"/>
      <c r="F154" s="153"/>
      <c r="G154" s="65">
        <v>6</v>
      </c>
      <c r="H154" s="65"/>
      <c r="I154" s="138"/>
      <c r="J154" s="138"/>
      <c r="K154" s="138"/>
      <c r="L154" s="50"/>
    </row>
    <row r="155" spans="1:12" s="41" customFormat="1" ht="12.75" hidden="1" customHeight="1">
      <c r="A155" s="148">
        <v>145</v>
      </c>
      <c r="B155" s="126" t="s">
        <v>552</v>
      </c>
      <c r="C155" s="126" t="s">
        <v>53</v>
      </c>
      <c r="D155" s="115" t="s">
        <v>37</v>
      </c>
      <c r="E155" s="153"/>
      <c r="F155" s="153"/>
      <c r="G155" s="65">
        <v>59</v>
      </c>
      <c r="H155" s="65"/>
      <c r="I155" s="138"/>
      <c r="J155" s="138"/>
      <c r="K155" s="138"/>
      <c r="L155" s="50"/>
    </row>
    <row r="156" spans="1:12" s="41" customFormat="1" ht="12.75" hidden="1" customHeight="1">
      <c r="A156" s="148">
        <v>146</v>
      </c>
      <c r="B156" s="118" t="s">
        <v>553</v>
      </c>
      <c r="C156" s="118" t="s">
        <v>48</v>
      </c>
      <c r="D156" s="124" t="s">
        <v>37</v>
      </c>
      <c r="E156" s="153"/>
      <c r="F156" s="153"/>
      <c r="G156" s="65">
        <v>7</v>
      </c>
      <c r="H156" s="65"/>
      <c r="I156" s="138"/>
      <c r="J156" s="138"/>
      <c r="K156" s="138"/>
      <c r="L156" s="50"/>
    </row>
    <row r="157" spans="1:12" s="41" customFormat="1" ht="12.75" hidden="1" customHeight="1">
      <c r="A157" s="148">
        <v>147</v>
      </c>
      <c r="B157" s="142" t="s">
        <v>554</v>
      </c>
      <c r="C157" s="142" t="s">
        <v>48</v>
      </c>
      <c r="D157" s="4" t="s">
        <v>36</v>
      </c>
      <c r="E157" s="153"/>
      <c r="F157" s="153"/>
      <c r="G157" s="65">
        <v>9</v>
      </c>
      <c r="H157" s="122"/>
      <c r="I157" s="138"/>
      <c r="J157" s="138"/>
      <c r="K157" s="138"/>
      <c r="L157" s="50"/>
    </row>
    <row r="158" spans="1:12" s="41" customFormat="1" ht="12.75" hidden="1" customHeight="1">
      <c r="A158" s="148">
        <v>148</v>
      </c>
      <c r="B158" s="126" t="s">
        <v>555</v>
      </c>
      <c r="C158" s="126" t="s">
        <v>79</v>
      </c>
      <c r="D158" s="115" t="s">
        <v>41</v>
      </c>
      <c r="E158" s="153"/>
      <c r="F158" s="153"/>
      <c r="G158" s="65">
        <v>93</v>
      </c>
      <c r="H158" s="65"/>
      <c r="I158" s="138"/>
      <c r="J158" s="138"/>
      <c r="K158" s="138"/>
      <c r="L158" s="50"/>
    </row>
    <row r="159" spans="1:12" s="41" customFormat="1" ht="12.75" hidden="1" customHeight="1">
      <c r="A159" s="148">
        <v>149</v>
      </c>
      <c r="B159" s="126" t="s">
        <v>556</v>
      </c>
      <c r="C159" s="126" t="s">
        <v>133</v>
      </c>
      <c r="D159" s="115" t="s">
        <v>40</v>
      </c>
      <c r="E159" s="153"/>
      <c r="F159" s="153"/>
      <c r="G159" s="65">
        <v>72</v>
      </c>
      <c r="H159" s="65"/>
      <c r="I159" s="138"/>
      <c r="J159" s="138"/>
      <c r="K159" s="138"/>
      <c r="L159" s="50"/>
    </row>
    <row r="160" spans="1:12" s="41" customFormat="1" ht="12.75" hidden="1" customHeight="1">
      <c r="A160" s="148">
        <v>150</v>
      </c>
      <c r="B160" s="118" t="s">
        <v>557</v>
      </c>
      <c r="C160" s="118" t="s">
        <v>133</v>
      </c>
      <c r="D160" s="124" t="s">
        <v>38</v>
      </c>
      <c r="E160" s="153"/>
      <c r="F160" s="153"/>
      <c r="G160" s="65">
        <v>75</v>
      </c>
      <c r="H160" s="65"/>
      <c r="I160" s="138"/>
      <c r="J160" s="138"/>
      <c r="K160" s="138"/>
      <c r="L160" s="50"/>
    </row>
    <row r="161" spans="1:12" s="41" customFormat="1" ht="12.75" hidden="1" customHeight="1">
      <c r="A161" s="148">
        <v>151</v>
      </c>
      <c r="B161" s="126" t="s">
        <v>558</v>
      </c>
      <c r="C161" s="126" t="s">
        <v>69</v>
      </c>
      <c r="D161" s="115" t="s">
        <v>36</v>
      </c>
      <c r="E161" s="153"/>
      <c r="F161" s="153"/>
      <c r="G161" s="65">
        <v>13</v>
      </c>
      <c r="H161" s="65"/>
      <c r="I161" s="138"/>
      <c r="J161" s="138"/>
      <c r="K161" s="138"/>
      <c r="L161" s="50"/>
    </row>
    <row r="162" spans="1:12" s="41" customFormat="1" ht="12.75" hidden="1" customHeight="1">
      <c r="A162" s="148">
        <v>152</v>
      </c>
      <c r="B162" s="126" t="s">
        <v>559</v>
      </c>
      <c r="C162" s="126" t="s">
        <v>69</v>
      </c>
      <c r="D162" s="115" t="s">
        <v>39</v>
      </c>
      <c r="E162" s="153"/>
      <c r="F162" s="153"/>
      <c r="G162" s="65">
        <v>26</v>
      </c>
      <c r="H162" s="65"/>
      <c r="I162" s="138"/>
      <c r="J162" s="138"/>
      <c r="K162" s="138"/>
      <c r="L162" s="50"/>
    </row>
    <row r="163" spans="1:12" s="41" customFormat="1" ht="12.75" hidden="1" customHeight="1">
      <c r="A163" s="148">
        <v>153</v>
      </c>
      <c r="B163" s="118" t="s">
        <v>560</v>
      </c>
      <c r="C163" s="118" t="s">
        <v>69</v>
      </c>
      <c r="D163" s="124" t="s">
        <v>37</v>
      </c>
      <c r="E163" s="153"/>
      <c r="F163" s="153"/>
      <c r="G163" s="65">
        <v>64</v>
      </c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154</v>
      </c>
      <c r="B164" s="118" t="s">
        <v>561</v>
      </c>
      <c r="C164" s="118" t="s">
        <v>62</v>
      </c>
      <c r="D164" s="124" t="s">
        <v>37</v>
      </c>
      <c r="E164" s="153"/>
      <c r="F164" s="153"/>
      <c r="G164" s="65">
        <v>22</v>
      </c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155</v>
      </c>
      <c r="B165" s="126" t="s">
        <v>562</v>
      </c>
      <c r="C165" s="126" t="s">
        <v>62</v>
      </c>
      <c r="D165" s="115" t="s">
        <v>40</v>
      </c>
      <c r="E165" s="153"/>
      <c r="F165" s="153"/>
      <c r="G165" s="65">
        <v>69</v>
      </c>
      <c r="H165" s="65"/>
      <c r="I165" s="138"/>
      <c r="J165" s="138"/>
      <c r="K165" s="138"/>
      <c r="L165" s="50"/>
    </row>
    <row r="166" spans="1:12" s="41" customFormat="1" ht="12.75" hidden="1" customHeight="1">
      <c r="A166" s="148">
        <v>156</v>
      </c>
      <c r="B166" s="118" t="s">
        <v>563</v>
      </c>
      <c r="C166" s="118" t="s">
        <v>62</v>
      </c>
      <c r="D166" s="124" t="s">
        <v>42</v>
      </c>
      <c r="E166" s="153"/>
      <c r="F166" s="153"/>
      <c r="G166" s="65">
        <v>77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157</v>
      </c>
      <c r="B167" s="118" t="s">
        <v>564</v>
      </c>
      <c r="C167" s="118" t="s">
        <v>182</v>
      </c>
      <c r="D167" s="124" t="s">
        <v>38</v>
      </c>
      <c r="E167" s="153"/>
      <c r="F167" s="153"/>
      <c r="G167" s="65">
        <v>41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158</v>
      </c>
      <c r="B168" s="118" t="s">
        <v>565</v>
      </c>
      <c r="C168" s="118" t="s">
        <v>52</v>
      </c>
      <c r="D168" s="124" t="s">
        <v>38</v>
      </c>
      <c r="E168" s="153"/>
      <c r="F168" s="153"/>
      <c r="G168" s="65">
        <v>92</v>
      </c>
      <c r="H168" s="65"/>
      <c r="I168" s="138"/>
      <c r="J168" s="138"/>
      <c r="K168" s="138"/>
      <c r="L168" s="50"/>
    </row>
    <row r="169" spans="1:12" s="41" customFormat="1" ht="12.75" hidden="1" customHeight="1">
      <c r="A169" s="148">
        <v>159</v>
      </c>
      <c r="B169" s="118" t="s">
        <v>566</v>
      </c>
      <c r="C169" s="118" t="s">
        <v>124</v>
      </c>
      <c r="D169" s="124" t="s">
        <v>40</v>
      </c>
      <c r="E169" s="153"/>
      <c r="F169" s="153"/>
      <c r="G169" s="65">
        <v>36</v>
      </c>
      <c r="H169" s="65"/>
      <c r="I169" s="138"/>
      <c r="J169" s="138"/>
      <c r="K169" s="138"/>
      <c r="L169" s="50"/>
    </row>
    <row r="170" spans="1:12" s="41" customFormat="1" ht="12.75" hidden="1" customHeight="1">
      <c r="A170" s="148">
        <v>160</v>
      </c>
      <c r="B170" s="118" t="s">
        <v>567</v>
      </c>
      <c r="C170" s="118" t="s">
        <v>124</v>
      </c>
      <c r="D170" s="124" t="s">
        <v>38</v>
      </c>
      <c r="E170" s="153"/>
      <c r="F170" s="153"/>
      <c r="G170" s="65">
        <v>89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161</v>
      </c>
      <c r="B171" s="118" t="s">
        <v>568</v>
      </c>
      <c r="C171" s="118" t="s">
        <v>124</v>
      </c>
      <c r="D171" s="124" t="s">
        <v>40</v>
      </c>
      <c r="E171" s="153"/>
      <c r="F171" s="153"/>
      <c r="G171" s="65">
        <v>100</v>
      </c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162</v>
      </c>
      <c r="B172" s="118" t="s">
        <v>569</v>
      </c>
      <c r="C172" s="118" t="s">
        <v>47</v>
      </c>
      <c r="D172" s="124" t="s">
        <v>40</v>
      </c>
      <c r="E172" s="153"/>
      <c r="F172" s="153"/>
      <c r="G172" s="65">
        <v>46</v>
      </c>
      <c r="H172" s="65"/>
      <c r="I172" s="138"/>
      <c r="J172" s="138"/>
      <c r="K172" s="138"/>
      <c r="L172" s="50"/>
    </row>
    <row r="173" spans="1:12" s="41" customFormat="1" ht="12.75" hidden="1" customHeight="1">
      <c r="A173" s="148">
        <v>163</v>
      </c>
      <c r="B173" s="118" t="s">
        <v>570</v>
      </c>
      <c r="C173" s="118" t="s">
        <v>47</v>
      </c>
      <c r="D173" s="124" t="s">
        <v>41</v>
      </c>
      <c r="E173" s="153"/>
      <c r="F173" s="153"/>
      <c r="G173" s="65">
        <v>73</v>
      </c>
      <c r="H173" s="65"/>
      <c r="I173" s="138"/>
      <c r="J173" s="138"/>
      <c r="K173" s="138"/>
      <c r="L173" s="50"/>
    </row>
    <row r="174" spans="1:12" s="41" customFormat="1" ht="12.75" hidden="1" customHeight="1">
      <c r="A174" s="148">
        <v>164</v>
      </c>
      <c r="B174" s="118" t="s">
        <v>571</v>
      </c>
      <c r="C174" s="118" t="s">
        <v>47</v>
      </c>
      <c r="D174" s="124" t="s">
        <v>40</v>
      </c>
      <c r="E174" s="153"/>
      <c r="F174" s="153"/>
      <c r="G174" s="65">
        <v>91</v>
      </c>
      <c r="H174" s="65"/>
      <c r="I174" s="138"/>
      <c r="J174" s="138"/>
      <c r="K174" s="138"/>
      <c r="L174" s="50"/>
    </row>
    <row r="175" spans="1:12" s="41" customFormat="1" ht="12.75" hidden="1" customHeight="1">
      <c r="A175" s="148">
        <v>165</v>
      </c>
      <c r="B175" s="118" t="s">
        <v>572</v>
      </c>
      <c r="C175" s="118" t="s">
        <v>77</v>
      </c>
      <c r="D175" s="124" t="s">
        <v>36</v>
      </c>
      <c r="E175" s="153"/>
      <c r="F175" s="153"/>
      <c r="G175" s="65">
        <v>49</v>
      </c>
      <c r="H175" s="65"/>
      <c r="I175" s="138"/>
      <c r="J175" s="138"/>
      <c r="K175" s="138"/>
      <c r="L175" s="50"/>
    </row>
    <row r="176" spans="1:12" s="41" customFormat="1" ht="12.75" hidden="1" customHeight="1">
      <c r="A176" s="148">
        <v>166</v>
      </c>
      <c r="B176" s="118" t="s">
        <v>573</v>
      </c>
      <c r="C176" s="118" t="s">
        <v>71</v>
      </c>
      <c r="D176" s="124" t="s">
        <v>39</v>
      </c>
      <c r="E176" s="153"/>
      <c r="F176" s="153"/>
      <c r="G176" s="65">
        <v>52</v>
      </c>
      <c r="H176" s="65"/>
      <c r="I176" s="138"/>
      <c r="J176" s="138"/>
      <c r="K176" s="138"/>
      <c r="L176" s="50"/>
    </row>
    <row r="177" spans="1:12" s="41" customFormat="1" ht="12.75" hidden="1" customHeight="1">
      <c r="A177" s="148">
        <v>167</v>
      </c>
      <c r="B177" s="118" t="s">
        <v>574</v>
      </c>
      <c r="C177" s="118" t="s">
        <v>71</v>
      </c>
      <c r="D177" s="124" t="s">
        <v>35</v>
      </c>
      <c r="E177" s="153"/>
      <c r="F177" s="153"/>
      <c r="G177" s="65">
        <v>65</v>
      </c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168</v>
      </c>
      <c r="B178" s="118" t="s">
        <v>575</v>
      </c>
      <c r="C178" s="118" t="s">
        <v>57</v>
      </c>
      <c r="D178" s="124" t="s">
        <v>40</v>
      </c>
      <c r="E178" s="153"/>
      <c r="F178" s="153"/>
      <c r="G178" s="65">
        <v>86</v>
      </c>
      <c r="H178" s="65"/>
      <c r="I178" s="138"/>
      <c r="J178" s="138"/>
      <c r="K178" s="138"/>
      <c r="L178" s="50"/>
    </row>
    <row r="179" spans="1:12" s="41" customFormat="1" ht="12.75" hidden="1" customHeight="1">
      <c r="A179" s="148">
        <v>169</v>
      </c>
      <c r="B179" s="118" t="s">
        <v>576</v>
      </c>
      <c r="C179" s="118" t="s">
        <v>134</v>
      </c>
      <c r="D179" s="124" t="s">
        <v>37</v>
      </c>
      <c r="E179" s="153"/>
      <c r="F179" s="153"/>
      <c r="G179" s="65">
        <v>81</v>
      </c>
      <c r="H179" s="65"/>
      <c r="I179" s="138"/>
      <c r="J179" s="138"/>
      <c r="K179" s="138"/>
      <c r="L179" s="50"/>
    </row>
    <row r="180" spans="1:12" s="41" customFormat="1" ht="12.75" hidden="1" customHeight="1">
      <c r="A180" s="148">
        <v>170</v>
      </c>
      <c r="B180" s="108" t="s">
        <v>262</v>
      </c>
      <c r="C180" s="108" t="s">
        <v>71</v>
      </c>
      <c r="D180" s="124" t="s">
        <v>40</v>
      </c>
      <c r="E180" s="65">
        <v>2</v>
      </c>
      <c r="F180" s="153"/>
      <c r="G180" s="153"/>
      <c r="H180" s="65"/>
      <c r="I180" s="138"/>
      <c r="J180" s="138"/>
      <c r="K180" s="138"/>
      <c r="L180" s="50"/>
    </row>
    <row r="181" spans="1:12" s="41" customFormat="1" ht="12.75" hidden="1" customHeight="1">
      <c r="A181" s="148">
        <v>171</v>
      </c>
      <c r="B181" s="108" t="s">
        <v>267</v>
      </c>
      <c r="C181" s="108" t="s">
        <v>67</v>
      </c>
      <c r="D181" s="114" t="s">
        <v>39</v>
      </c>
      <c r="E181" s="45">
        <v>7</v>
      </c>
      <c r="F181" s="153"/>
      <c r="G181" s="153"/>
      <c r="H181" s="45"/>
      <c r="I181" s="138"/>
      <c r="J181" s="138"/>
      <c r="K181" s="138"/>
      <c r="L181" s="50"/>
    </row>
    <row r="182" spans="1:12" s="41" customFormat="1" ht="12.75" hidden="1" customHeight="1">
      <c r="A182" s="148">
        <v>172</v>
      </c>
      <c r="B182" s="108" t="s">
        <v>271</v>
      </c>
      <c r="C182" s="108" t="s">
        <v>53</v>
      </c>
      <c r="D182" s="114" t="s">
        <v>37</v>
      </c>
      <c r="E182" s="45">
        <v>11</v>
      </c>
      <c r="F182" s="153"/>
      <c r="G182" s="153"/>
      <c r="H182" s="45"/>
      <c r="I182" s="138"/>
      <c r="J182" s="138"/>
      <c r="K182" s="138"/>
      <c r="L182" s="50"/>
    </row>
    <row r="183" spans="1:12" s="41" customFormat="1" ht="12.75" hidden="1" customHeight="1">
      <c r="A183" s="148">
        <v>173</v>
      </c>
      <c r="B183" s="108" t="s">
        <v>279</v>
      </c>
      <c r="C183" s="108" t="s">
        <v>75</v>
      </c>
      <c r="D183" s="124" t="s">
        <v>38</v>
      </c>
      <c r="E183" s="45">
        <v>19</v>
      </c>
      <c r="F183" s="153"/>
      <c r="G183" s="153"/>
      <c r="H183" s="65"/>
      <c r="I183" s="138"/>
      <c r="J183" s="138"/>
      <c r="K183" s="138"/>
      <c r="L183" s="50"/>
    </row>
    <row r="184" spans="1:12" s="41" customFormat="1" ht="12.75" hidden="1" customHeight="1">
      <c r="A184" s="148">
        <v>174</v>
      </c>
      <c r="B184" s="108" t="s">
        <v>280</v>
      </c>
      <c r="C184" s="108" t="s">
        <v>67</v>
      </c>
      <c r="D184" s="115" t="s">
        <v>40</v>
      </c>
      <c r="E184" s="65">
        <v>20</v>
      </c>
      <c r="F184" s="153"/>
      <c r="G184" s="153"/>
      <c r="H184" s="65"/>
      <c r="I184" s="138"/>
      <c r="J184" s="138"/>
      <c r="K184" s="138"/>
      <c r="L184" s="50"/>
    </row>
    <row r="185" spans="1:12" s="41" customFormat="1" ht="12.75" hidden="1" customHeight="1">
      <c r="A185" s="148">
        <v>175</v>
      </c>
      <c r="B185" s="108" t="s">
        <v>282</v>
      </c>
      <c r="C185" s="108" t="s">
        <v>48</v>
      </c>
      <c r="D185" s="115" t="s">
        <v>37</v>
      </c>
      <c r="E185" s="65">
        <v>22</v>
      </c>
      <c r="F185" s="153"/>
      <c r="G185" s="153"/>
      <c r="H185" s="65"/>
      <c r="I185" s="138"/>
      <c r="J185" s="138"/>
      <c r="K185" s="138"/>
      <c r="L185" s="50"/>
    </row>
    <row r="186" spans="1:12" s="41" customFormat="1" ht="12.75" hidden="1" customHeight="1">
      <c r="A186" s="148">
        <v>176</v>
      </c>
      <c r="B186" s="108" t="s">
        <v>289</v>
      </c>
      <c r="C186" s="108" t="s">
        <v>60</v>
      </c>
      <c r="D186" s="114" t="s">
        <v>37</v>
      </c>
      <c r="E186" s="65">
        <v>29</v>
      </c>
      <c r="F186" s="153"/>
      <c r="G186" s="153"/>
      <c r="H186" s="45"/>
      <c r="I186" s="138"/>
      <c r="J186" s="138"/>
      <c r="K186" s="138"/>
      <c r="L186" s="50"/>
    </row>
    <row r="187" spans="1:12" s="41" customFormat="1" ht="12.75" hidden="1" customHeight="1">
      <c r="A187" s="148">
        <v>177</v>
      </c>
      <c r="B187" s="108" t="s">
        <v>291</v>
      </c>
      <c r="C187" s="108" t="s">
        <v>60</v>
      </c>
      <c r="D187" s="124" t="s">
        <v>40</v>
      </c>
      <c r="E187" s="65">
        <v>31</v>
      </c>
      <c r="F187" s="153"/>
      <c r="G187" s="153"/>
      <c r="H187" s="65"/>
      <c r="I187" s="138"/>
      <c r="J187" s="138"/>
      <c r="K187" s="138"/>
      <c r="L187" s="50"/>
    </row>
    <row r="188" spans="1:12" s="41" customFormat="1" ht="12.75" hidden="1" customHeight="1">
      <c r="A188" s="148">
        <v>178</v>
      </c>
      <c r="B188" s="108" t="s">
        <v>293</v>
      </c>
      <c r="C188" s="108" t="s">
        <v>107</v>
      </c>
      <c r="D188" s="114" t="s">
        <v>41</v>
      </c>
      <c r="E188" s="65">
        <v>33</v>
      </c>
      <c r="F188" s="153"/>
      <c r="G188" s="153"/>
      <c r="H188" s="45"/>
      <c r="I188" s="138"/>
      <c r="J188" s="138"/>
      <c r="K188" s="138"/>
      <c r="L188" s="50"/>
    </row>
    <row r="189" spans="1:12" s="41" customFormat="1" ht="12.75" hidden="1" customHeight="1">
      <c r="A189" s="148">
        <v>179</v>
      </c>
      <c r="B189" s="108" t="s">
        <v>295</v>
      </c>
      <c r="C189" s="108" t="s">
        <v>73</v>
      </c>
      <c r="D189" s="114" t="s">
        <v>36</v>
      </c>
      <c r="E189" s="45">
        <v>35</v>
      </c>
      <c r="F189" s="153"/>
      <c r="G189" s="153"/>
      <c r="H189" s="45"/>
      <c r="I189" s="138"/>
      <c r="J189" s="138"/>
      <c r="K189" s="138"/>
      <c r="L189" s="50"/>
    </row>
    <row r="190" spans="1:12" s="41" customFormat="1" ht="12.75" hidden="1" customHeight="1">
      <c r="A190" s="148">
        <v>180</v>
      </c>
      <c r="B190" s="108" t="s">
        <v>299</v>
      </c>
      <c r="C190" s="108" t="s">
        <v>52</v>
      </c>
      <c r="D190" s="114" t="s">
        <v>37</v>
      </c>
      <c r="E190" s="45">
        <v>39</v>
      </c>
      <c r="F190" s="153"/>
      <c r="G190" s="153"/>
      <c r="H190" s="45"/>
      <c r="I190" s="138"/>
      <c r="J190" s="138"/>
      <c r="K190" s="138"/>
      <c r="L190" s="50"/>
    </row>
    <row r="191" spans="1:12" s="41" customFormat="1" ht="12.75" hidden="1" customHeight="1">
      <c r="A191" s="148">
        <v>181</v>
      </c>
      <c r="B191" s="108" t="s">
        <v>316</v>
      </c>
      <c r="C191" s="108" t="s">
        <v>49</v>
      </c>
      <c r="D191" s="114" t="s">
        <v>35</v>
      </c>
      <c r="E191" s="65">
        <v>56</v>
      </c>
      <c r="F191" s="153"/>
      <c r="G191" s="153"/>
      <c r="H191" s="45"/>
      <c r="I191" s="138"/>
      <c r="J191" s="138"/>
      <c r="K191" s="138"/>
      <c r="L191" s="50"/>
    </row>
    <row r="192" spans="1:12" s="41" customFormat="1" ht="12.75" hidden="1" customHeight="1">
      <c r="A192" s="148">
        <v>182</v>
      </c>
      <c r="B192" s="108" t="s">
        <v>313</v>
      </c>
      <c r="C192" s="108" t="s">
        <v>47</v>
      </c>
      <c r="D192" s="114" t="s">
        <v>42</v>
      </c>
      <c r="E192" s="45">
        <v>53</v>
      </c>
      <c r="F192" s="153"/>
      <c r="G192" s="153"/>
      <c r="H192" s="45"/>
      <c r="I192" s="138"/>
      <c r="J192" s="138"/>
      <c r="K192" s="138"/>
      <c r="L192" s="50"/>
    </row>
    <row r="193" spans="1:12" s="41" customFormat="1" ht="12.75" hidden="1" customHeight="1">
      <c r="A193" s="148">
        <v>183</v>
      </c>
      <c r="B193" s="108" t="s">
        <v>309</v>
      </c>
      <c r="C193" s="108" t="s">
        <v>60</v>
      </c>
      <c r="D193" s="114" t="s">
        <v>39</v>
      </c>
      <c r="E193" s="45">
        <v>49</v>
      </c>
      <c r="F193" s="153"/>
      <c r="G193" s="153"/>
      <c r="H193" s="45"/>
      <c r="I193" s="138"/>
      <c r="J193" s="138"/>
      <c r="K193" s="138"/>
      <c r="L193" s="50"/>
    </row>
    <row r="194" spans="1:12" s="41" customFormat="1" ht="12.75" hidden="1" customHeight="1">
      <c r="A194" s="148">
        <v>184</v>
      </c>
      <c r="B194" s="108" t="s">
        <v>307</v>
      </c>
      <c r="C194" s="108" t="s">
        <v>48</v>
      </c>
      <c r="D194" s="114" t="s">
        <v>36</v>
      </c>
      <c r="E194" s="45">
        <v>47</v>
      </c>
      <c r="F194" s="153"/>
      <c r="G194" s="153"/>
      <c r="H194" s="45"/>
      <c r="I194" s="138"/>
      <c r="J194" s="138"/>
      <c r="K194" s="138"/>
      <c r="L194" s="50"/>
    </row>
    <row r="195" spans="1:12" s="41" customFormat="1" ht="12.75" hidden="1" customHeight="1">
      <c r="A195" s="148">
        <v>185</v>
      </c>
      <c r="B195" s="108" t="s">
        <v>322</v>
      </c>
      <c r="C195" s="108" t="s">
        <v>61</v>
      </c>
      <c r="D195" s="124" t="s">
        <v>42</v>
      </c>
      <c r="E195" s="45">
        <v>62</v>
      </c>
      <c r="F195" s="153"/>
      <c r="G195" s="153"/>
      <c r="H195" s="65"/>
      <c r="I195" s="138"/>
      <c r="J195" s="138"/>
      <c r="K195" s="138"/>
      <c r="L195" s="50"/>
    </row>
    <row r="196" spans="1:12" s="41" customFormat="1" ht="12.75" hidden="1" customHeight="1">
      <c r="A196" s="148">
        <v>186</v>
      </c>
      <c r="B196" s="108" t="s">
        <v>323</v>
      </c>
      <c r="C196" s="108" t="s">
        <v>49</v>
      </c>
      <c r="D196" s="114" t="s">
        <v>35</v>
      </c>
      <c r="E196" s="65">
        <v>63</v>
      </c>
      <c r="F196" s="153"/>
      <c r="G196" s="153"/>
      <c r="H196" s="45"/>
      <c r="I196" s="138"/>
      <c r="J196" s="138"/>
      <c r="K196" s="138"/>
      <c r="L196" s="50"/>
    </row>
    <row r="197" spans="1:12" s="41" customFormat="1" ht="12.75" hidden="1" customHeight="1">
      <c r="A197" s="148">
        <v>187</v>
      </c>
      <c r="B197" s="108" t="s">
        <v>316</v>
      </c>
      <c r="C197" s="108" t="s">
        <v>49</v>
      </c>
      <c r="D197" s="114" t="s">
        <v>35</v>
      </c>
      <c r="E197" s="65">
        <v>56</v>
      </c>
      <c r="F197" s="153"/>
      <c r="G197" s="153"/>
      <c r="H197" s="45"/>
      <c r="I197" s="138"/>
      <c r="J197" s="138"/>
      <c r="K197" s="138"/>
      <c r="L197" s="50"/>
    </row>
    <row r="198" spans="1:12" s="41" customFormat="1" ht="12.75" hidden="1" customHeight="1">
      <c r="A198" s="148">
        <v>188</v>
      </c>
      <c r="B198" s="108" t="s">
        <v>313</v>
      </c>
      <c r="C198" s="108" t="s">
        <v>47</v>
      </c>
      <c r="D198" s="114" t="s">
        <v>42</v>
      </c>
      <c r="E198" s="45">
        <v>53</v>
      </c>
      <c r="F198" s="153"/>
      <c r="G198" s="153"/>
      <c r="H198" s="45"/>
      <c r="I198" s="138"/>
      <c r="J198" s="138"/>
      <c r="K198" s="138"/>
      <c r="L198" s="50"/>
    </row>
    <row r="199" spans="1:12" s="41" customFormat="1" ht="12.75" hidden="1" customHeight="1">
      <c r="A199" s="148">
        <v>189</v>
      </c>
      <c r="B199" s="108" t="s">
        <v>309</v>
      </c>
      <c r="C199" s="108" t="s">
        <v>60</v>
      </c>
      <c r="D199" s="114" t="s">
        <v>39</v>
      </c>
      <c r="E199" s="45">
        <v>49</v>
      </c>
      <c r="F199" s="153"/>
      <c r="G199" s="153"/>
      <c r="H199" s="45"/>
      <c r="I199" s="138"/>
      <c r="J199" s="138"/>
      <c r="K199" s="138"/>
      <c r="L199" s="50"/>
    </row>
    <row r="200" spans="1:12" s="41" customFormat="1" ht="12.75" hidden="1" customHeight="1">
      <c r="A200" s="148">
        <v>190</v>
      </c>
      <c r="B200" s="108" t="s">
        <v>307</v>
      </c>
      <c r="C200" s="108" t="s">
        <v>48</v>
      </c>
      <c r="D200" s="114" t="s">
        <v>36</v>
      </c>
      <c r="E200" s="45">
        <v>47</v>
      </c>
      <c r="F200" s="153"/>
      <c r="G200" s="153"/>
      <c r="H200" s="45"/>
      <c r="I200" s="138"/>
      <c r="J200" s="138"/>
      <c r="K200" s="138"/>
      <c r="L200" s="50"/>
    </row>
    <row r="201" spans="1:12" s="41" customFormat="1" ht="12.75" hidden="1" customHeight="1">
      <c r="A201" s="148">
        <v>191</v>
      </c>
      <c r="B201" s="108" t="s">
        <v>322</v>
      </c>
      <c r="C201" s="108" t="s">
        <v>61</v>
      </c>
      <c r="D201" s="124" t="s">
        <v>42</v>
      </c>
      <c r="E201" s="45">
        <v>62</v>
      </c>
      <c r="F201" s="153"/>
      <c r="G201" s="153"/>
      <c r="H201" s="65"/>
      <c r="I201" s="138"/>
      <c r="J201" s="138"/>
      <c r="K201" s="138"/>
      <c r="L201" s="50"/>
    </row>
    <row r="202" spans="1:12" s="41" customFormat="1" ht="12.75" hidden="1" customHeight="1">
      <c r="A202" s="148">
        <v>192</v>
      </c>
      <c r="B202" s="108" t="s">
        <v>323</v>
      </c>
      <c r="C202" s="108" t="s">
        <v>49</v>
      </c>
      <c r="D202" s="114" t="s">
        <v>35</v>
      </c>
      <c r="E202" s="65">
        <v>63</v>
      </c>
      <c r="F202" s="153"/>
      <c r="G202" s="153"/>
      <c r="H202" s="45"/>
      <c r="I202" s="138"/>
      <c r="J202" s="138"/>
      <c r="K202" s="138"/>
      <c r="L202" s="50"/>
    </row>
    <row r="203" spans="1:12" s="41" customFormat="1" ht="12.75" hidden="1" customHeight="1">
      <c r="A203" s="148">
        <v>193</v>
      </c>
      <c r="B203" s="116" t="s">
        <v>325</v>
      </c>
      <c r="C203" s="108" t="s">
        <v>48</v>
      </c>
      <c r="D203" s="124" t="s">
        <v>37</v>
      </c>
      <c r="E203" s="65">
        <v>65</v>
      </c>
      <c r="F203" s="153"/>
      <c r="G203" s="153"/>
      <c r="H203" s="65"/>
      <c r="I203" s="138"/>
      <c r="J203" s="138"/>
      <c r="K203" s="138"/>
      <c r="L203" s="50"/>
    </row>
    <row r="204" spans="1:12" s="41" customFormat="1" ht="12.75" hidden="1" customHeight="1">
      <c r="A204" s="148">
        <v>194</v>
      </c>
      <c r="B204" s="108" t="s">
        <v>327</v>
      </c>
      <c r="C204" s="108" t="s">
        <v>107</v>
      </c>
      <c r="D204" s="114" t="s">
        <v>39</v>
      </c>
      <c r="E204" s="65">
        <v>67</v>
      </c>
      <c r="F204" s="153"/>
      <c r="G204" s="153"/>
      <c r="H204" s="51"/>
      <c r="I204" s="138"/>
      <c r="J204" s="138"/>
      <c r="K204" s="138"/>
      <c r="L204" s="50"/>
    </row>
    <row r="205" spans="1:12" s="41" customFormat="1" ht="12.75" hidden="1" customHeight="1">
      <c r="A205" s="148">
        <v>195</v>
      </c>
      <c r="B205" s="108" t="s">
        <v>330</v>
      </c>
      <c r="C205" s="108" t="s">
        <v>81</v>
      </c>
      <c r="D205" s="114" t="s">
        <v>40</v>
      </c>
      <c r="E205" s="45">
        <v>70</v>
      </c>
      <c r="F205" s="153"/>
      <c r="G205" s="153"/>
      <c r="H205" s="45"/>
      <c r="I205" s="138"/>
      <c r="J205" s="138"/>
      <c r="K205" s="138"/>
      <c r="L205" s="50"/>
    </row>
    <row r="206" spans="1:12" s="41" customFormat="1" ht="12.75" hidden="1" customHeight="1">
      <c r="A206" s="148">
        <v>196</v>
      </c>
      <c r="B206" s="108" t="s">
        <v>331</v>
      </c>
      <c r="C206" s="108" t="s">
        <v>60</v>
      </c>
      <c r="D206" s="115" t="s">
        <v>41</v>
      </c>
      <c r="E206" s="65">
        <v>71</v>
      </c>
      <c r="F206" s="153"/>
      <c r="G206" s="153"/>
      <c r="H206" s="65"/>
      <c r="I206" s="138"/>
      <c r="J206" s="138"/>
      <c r="K206" s="138"/>
      <c r="L206" s="50"/>
    </row>
    <row r="207" spans="1:12" s="41" customFormat="1" ht="12.75" hidden="1" customHeight="1">
      <c r="A207" s="148">
        <v>197</v>
      </c>
      <c r="B207" s="108" t="s">
        <v>332</v>
      </c>
      <c r="C207" s="108" t="s">
        <v>81</v>
      </c>
      <c r="D207" s="114" t="s">
        <v>41</v>
      </c>
      <c r="E207" s="45">
        <v>72</v>
      </c>
      <c r="F207" s="153"/>
      <c r="G207" s="153"/>
      <c r="H207" s="45"/>
      <c r="I207" s="138"/>
      <c r="J207" s="138"/>
      <c r="K207" s="138"/>
      <c r="L207" s="50"/>
    </row>
    <row r="208" spans="1:12" s="41" customFormat="1" ht="12.75" hidden="1" customHeight="1">
      <c r="A208" s="148">
        <v>198</v>
      </c>
      <c r="B208" s="108" t="s">
        <v>333</v>
      </c>
      <c r="C208" s="108" t="s">
        <v>48</v>
      </c>
      <c r="D208" s="114" t="s">
        <v>36</v>
      </c>
      <c r="E208" s="45">
        <v>73</v>
      </c>
      <c r="F208" s="153"/>
      <c r="G208" s="153"/>
      <c r="H208" s="45"/>
      <c r="I208" s="138"/>
      <c r="J208" s="138"/>
      <c r="K208" s="138"/>
      <c r="L208" s="101"/>
    </row>
    <row r="209" spans="1:12" s="41" customFormat="1" ht="13.5" hidden="1" customHeight="1">
      <c r="A209" s="148">
        <v>199</v>
      </c>
      <c r="B209" s="108" t="s">
        <v>335</v>
      </c>
      <c r="C209" s="108" t="s">
        <v>60</v>
      </c>
      <c r="D209" s="124" t="s">
        <v>39</v>
      </c>
      <c r="E209" s="45">
        <v>75</v>
      </c>
      <c r="F209" s="153"/>
      <c r="G209" s="153"/>
      <c r="H209" s="65"/>
      <c r="I209" s="138"/>
      <c r="J209" s="138"/>
      <c r="K209" s="138"/>
      <c r="L209" s="102"/>
    </row>
    <row r="210" spans="1:12" s="41" customFormat="1" ht="12.75" hidden="1" customHeight="1">
      <c r="A210" s="148">
        <v>200</v>
      </c>
      <c r="B210" s="108" t="s">
        <v>338</v>
      </c>
      <c r="C210" s="108" t="s">
        <v>67</v>
      </c>
      <c r="D210" s="114" t="s">
        <v>39</v>
      </c>
      <c r="E210" s="65">
        <v>78</v>
      </c>
      <c r="F210" s="153"/>
      <c r="G210" s="153"/>
      <c r="H210" s="45"/>
      <c r="I210" s="138"/>
      <c r="J210" s="138"/>
      <c r="K210" s="138"/>
      <c r="L210" s="102"/>
    </row>
    <row r="211" spans="1:12" s="41" customFormat="1" ht="12.75" hidden="1" customHeight="1">
      <c r="A211" s="148">
        <v>201</v>
      </c>
      <c r="B211" s="108" t="s">
        <v>345</v>
      </c>
      <c r="C211" s="108" t="s">
        <v>48</v>
      </c>
      <c r="D211" s="114" t="s">
        <v>36</v>
      </c>
      <c r="E211" s="65">
        <v>85</v>
      </c>
      <c r="F211" s="153"/>
      <c r="G211" s="153"/>
      <c r="H211" s="45"/>
      <c r="I211" s="138"/>
      <c r="J211" s="138"/>
      <c r="K211" s="138"/>
      <c r="L211" s="102"/>
    </row>
    <row r="212" spans="1:12" s="41" customFormat="1" ht="12.75" customHeight="1">
      <c r="A212" s="148"/>
      <c r="B212" s="108" t="s">
        <v>1179</v>
      </c>
      <c r="C212" s="108" t="s">
        <v>75</v>
      </c>
      <c r="D212" s="114" t="s">
        <v>901</v>
      </c>
      <c r="E212" s="150"/>
      <c r="F212" s="153"/>
      <c r="G212" s="153"/>
      <c r="H212" s="45">
        <v>10</v>
      </c>
      <c r="I212" s="150"/>
      <c r="J212" s="150"/>
      <c r="K212" s="150"/>
      <c r="L212" s="102"/>
    </row>
    <row r="213" spans="1:12" ht="15" customHeight="1">
      <c r="B213" s="192" t="s">
        <v>358</v>
      </c>
      <c r="C213" s="192" t="s">
        <v>79</v>
      </c>
      <c r="D213" s="114" t="s">
        <v>901</v>
      </c>
      <c r="E213" s="150"/>
      <c r="F213" s="122">
        <v>11</v>
      </c>
      <c r="G213" s="246"/>
      <c r="H213" s="246"/>
      <c r="I213" s="246"/>
      <c r="J213" s="246"/>
      <c r="K213" s="246"/>
    </row>
    <row r="214" spans="1:12" ht="15" customHeight="1">
      <c r="B214" s="192" t="s">
        <v>1067</v>
      </c>
      <c r="C214" s="192" t="s">
        <v>51</v>
      </c>
      <c r="D214" s="114" t="s">
        <v>901</v>
      </c>
      <c r="E214" s="150"/>
      <c r="F214" s="122">
        <v>12</v>
      </c>
      <c r="G214" s="246"/>
      <c r="H214" s="65">
        <v>11</v>
      </c>
      <c r="I214" s="246"/>
      <c r="J214" s="246"/>
      <c r="K214" s="246"/>
    </row>
    <row r="215" spans="1:12" ht="15" customHeight="1">
      <c r="B215" s="192" t="s">
        <v>1068</v>
      </c>
      <c r="C215" s="192" t="s">
        <v>51</v>
      </c>
      <c r="D215" s="114" t="s">
        <v>901</v>
      </c>
      <c r="E215" s="150"/>
      <c r="F215" s="122">
        <v>13</v>
      </c>
      <c r="G215" s="246"/>
      <c r="H215" s="246"/>
      <c r="I215" s="246"/>
      <c r="J215" s="246"/>
      <c r="K215" s="246"/>
    </row>
    <row r="216" spans="1:12" ht="15" customHeight="1"/>
    <row r="217" spans="1:12" ht="15" customHeight="1"/>
    <row r="218" spans="1:12" ht="15" customHeight="1"/>
    <row r="219" spans="1:12" ht="15" customHeight="1"/>
    <row r="220" spans="1:12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1:12" ht="15" customHeight="1"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1:12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1:12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1:12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 ht="15" customHeight="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 ht="15" customHeight="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 ht="15" customHeight="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H502" s="60"/>
      <c r="I502" s="60"/>
      <c r="J502" s="78"/>
      <c r="K502" s="78"/>
    </row>
    <row r="503" spans="2:11">
      <c r="B503" s="60"/>
      <c r="C503" s="60"/>
      <c r="D503" s="60"/>
      <c r="E503" s="60"/>
      <c r="F503" s="60"/>
      <c r="G503" s="60"/>
      <c r="H503" s="60"/>
      <c r="I503" s="60"/>
      <c r="J503" s="78"/>
      <c r="K503" s="78"/>
    </row>
    <row r="504" spans="2:11">
      <c r="B504" s="60"/>
      <c r="C504" s="60"/>
      <c r="D504" s="60"/>
      <c r="E504" s="60"/>
      <c r="F504" s="60"/>
      <c r="G504" s="60"/>
      <c r="H504" s="60"/>
      <c r="I504" s="60"/>
      <c r="J504" s="78"/>
      <c r="K504" s="78"/>
    </row>
    <row r="505" spans="2:11">
      <c r="B505" s="60"/>
      <c r="C505" s="60"/>
      <c r="D505" s="60"/>
      <c r="E505" s="60"/>
      <c r="F505" s="60"/>
      <c r="G505" s="60"/>
      <c r="I505" s="60"/>
      <c r="J505" s="78"/>
      <c r="K505" s="78"/>
    </row>
  </sheetData>
  <sheetProtection password="DB3B" sheet="1" objects="1" scenarios="1"/>
  <autoFilter ref="B1:K211">
    <filterColumn colId="2">
      <filters>
        <filter val="W60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A1:L511"/>
  <sheetViews>
    <sheetView view="pageLayout" zoomScale="85" zoomScalePageLayoutView="85" workbookViewId="0">
      <selection activeCell="I210" sqref="I76:I210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1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1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hidden="1" customHeight="1">
      <c r="A9" s="148">
        <v>8</v>
      </c>
      <c r="B9" s="108" t="s">
        <v>266</v>
      </c>
      <c r="C9" s="108" t="s">
        <v>62</v>
      </c>
      <c r="D9" s="124" t="s">
        <v>39</v>
      </c>
      <c r="E9" s="65">
        <v>6</v>
      </c>
      <c r="F9" s="153"/>
      <c r="G9" s="65">
        <v>14</v>
      </c>
      <c r="H9" s="65"/>
      <c r="I9" s="133">
        <f t="shared" si="0"/>
        <v>20</v>
      </c>
      <c r="J9" s="73"/>
      <c r="K9" s="87"/>
      <c r="L9" s="50"/>
    </row>
    <row r="10" spans="1:12" s="41" customFormat="1" ht="12.75" hidden="1" customHeight="1">
      <c r="A10" s="148">
        <v>9</v>
      </c>
      <c r="B10" s="108" t="s">
        <v>273</v>
      </c>
      <c r="C10" s="108" t="s">
        <v>69</v>
      </c>
      <c r="D10" s="114" t="s">
        <v>36</v>
      </c>
      <c r="E10" s="45">
        <v>13</v>
      </c>
      <c r="F10" s="51">
        <v>15</v>
      </c>
      <c r="G10" s="153"/>
      <c r="H10" s="45"/>
      <c r="I10" s="49">
        <f t="shared" si="0"/>
        <v>28</v>
      </c>
      <c r="J10" s="73"/>
      <c r="K10" s="87"/>
      <c r="L10" s="50"/>
    </row>
    <row r="11" spans="1:12" s="41" customFormat="1" ht="12.75" hidden="1" customHeight="1">
      <c r="A11" s="148">
        <v>10</v>
      </c>
      <c r="B11" s="118" t="s">
        <v>460</v>
      </c>
      <c r="C11" s="118" t="s">
        <v>73</v>
      </c>
      <c r="D11" s="124" t="s">
        <v>41</v>
      </c>
      <c r="E11" s="153"/>
      <c r="F11" s="122">
        <v>21</v>
      </c>
      <c r="G11" s="65">
        <v>8</v>
      </c>
      <c r="H11" s="65"/>
      <c r="I11" s="133">
        <f t="shared" si="0"/>
        <v>29</v>
      </c>
      <c r="J11" s="73"/>
      <c r="K11" s="87"/>
      <c r="L11" s="50"/>
    </row>
    <row r="12" spans="1:12" s="41" customFormat="1" ht="12.75" hidden="1" customHeight="1">
      <c r="A12" s="148">
        <v>11</v>
      </c>
      <c r="B12" s="108" t="s">
        <v>268</v>
      </c>
      <c r="C12" s="108" t="s">
        <v>47</v>
      </c>
      <c r="D12" s="114" t="s">
        <v>36</v>
      </c>
      <c r="E12" s="45">
        <v>8</v>
      </c>
      <c r="F12" s="51">
        <v>25</v>
      </c>
      <c r="G12" s="153"/>
      <c r="H12" s="45"/>
      <c r="I12" s="49">
        <f t="shared" si="0"/>
        <v>33</v>
      </c>
      <c r="J12" s="73"/>
      <c r="K12" s="87"/>
      <c r="L12" s="50"/>
    </row>
    <row r="13" spans="1:12" s="41" customFormat="1" ht="12.75" hidden="1" customHeight="1">
      <c r="A13" s="148">
        <v>12</v>
      </c>
      <c r="B13" s="126" t="s">
        <v>458</v>
      </c>
      <c r="C13" s="126" t="s">
        <v>73</v>
      </c>
      <c r="D13" s="114" t="s">
        <v>37</v>
      </c>
      <c r="E13" s="153"/>
      <c r="F13" s="51">
        <v>18</v>
      </c>
      <c r="G13" s="45">
        <v>15</v>
      </c>
      <c r="H13" s="45"/>
      <c r="I13" s="49">
        <f t="shared" si="0"/>
        <v>33</v>
      </c>
      <c r="J13" s="73"/>
      <c r="K13" s="87"/>
      <c r="L13" s="50"/>
    </row>
    <row r="14" spans="1:12" s="41" customFormat="1" ht="12.75" hidden="1" customHeight="1">
      <c r="A14" s="148">
        <v>13</v>
      </c>
      <c r="B14" s="108" t="s">
        <v>272</v>
      </c>
      <c r="C14" s="108" t="s">
        <v>71</v>
      </c>
      <c r="D14" s="124" t="s">
        <v>36</v>
      </c>
      <c r="E14" s="65">
        <v>12</v>
      </c>
      <c r="F14" s="122">
        <v>22</v>
      </c>
      <c r="G14" s="153"/>
      <c r="H14" s="65"/>
      <c r="I14" s="133">
        <f t="shared" si="0"/>
        <v>34</v>
      </c>
      <c r="J14" s="73"/>
      <c r="K14" s="87"/>
      <c r="L14" s="50"/>
    </row>
    <row r="15" spans="1:12" s="41" customFormat="1" ht="12.75" hidden="1" customHeight="1">
      <c r="A15" s="148">
        <v>14</v>
      </c>
      <c r="B15" s="108" t="s">
        <v>277</v>
      </c>
      <c r="C15" s="108" t="s">
        <v>52</v>
      </c>
      <c r="D15" s="115" t="s">
        <v>37</v>
      </c>
      <c r="E15" s="45">
        <v>17</v>
      </c>
      <c r="F15" s="153"/>
      <c r="G15" s="65">
        <v>19</v>
      </c>
      <c r="H15" s="65"/>
      <c r="I15" s="133">
        <f t="shared" si="0"/>
        <v>36</v>
      </c>
      <c r="J15" s="73"/>
      <c r="K15" s="87"/>
      <c r="L15" s="50"/>
    </row>
    <row r="16" spans="1:12" s="41" customFormat="1" ht="12.75" hidden="1" customHeight="1">
      <c r="A16" s="148">
        <v>15</v>
      </c>
      <c r="B16" s="108" t="s">
        <v>276</v>
      </c>
      <c r="C16" s="108" t="s">
        <v>69</v>
      </c>
      <c r="D16" s="4" t="s">
        <v>35</v>
      </c>
      <c r="E16" s="65">
        <v>16</v>
      </c>
      <c r="F16" s="122">
        <v>24</v>
      </c>
      <c r="G16" s="153"/>
      <c r="H16" s="65"/>
      <c r="I16" s="133">
        <f t="shared" si="0"/>
        <v>40</v>
      </c>
      <c r="J16" s="73"/>
      <c r="K16" s="87"/>
      <c r="L16" s="50"/>
    </row>
    <row r="17" spans="1:12" s="41" customFormat="1" ht="12.75" hidden="1" customHeight="1">
      <c r="A17" s="148">
        <v>16</v>
      </c>
      <c r="B17" s="118" t="s">
        <v>461</v>
      </c>
      <c r="C17" s="118" t="s">
        <v>69</v>
      </c>
      <c r="D17" s="115" t="s">
        <v>37</v>
      </c>
      <c r="E17" s="153"/>
      <c r="F17" s="122">
        <v>23</v>
      </c>
      <c r="G17" s="65">
        <v>17</v>
      </c>
      <c r="H17" s="122"/>
      <c r="I17" s="133">
        <f t="shared" si="0"/>
        <v>40</v>
      </c>
      <c r="J17" s="73"/>
      <c r="K17" s="87"/>
      <c r="L17" s="50"/>
    </row>
    <row r="18" spans="1:12" s="41" customFormat="1" ht="12.75" hidden="1" customHeight="1">
      <c r="A18" s="148">
        <v>17</v>
      </c>
      <c r="B18" s="108" t="s">
        <v>269</v>
      </c>
      <c r="C18" s="108" t="s">
        <v>62</v>
      </c>
      <c r="D18" s="124" t="s">
        <v>40</v>
      </c>
      <c r="E18" s="65">
        <v>9</v>
      </c>
      <c r="F18" s="122">
        <v>20</v>
      </c>
      <c r="G18" s="65">
        <v>12</v>
      </c>
      <c r="H18" s="65"/>
      <c r="I18" s="133">
        <f t="shared" si="0"/>
        <v>41</v>
      </c>
      <c r="J18" s="73"/>
      <c r="K18" s="87"/>
      <c r="L18" s="50"/>
    </row>
    <row r="19" spans="1:12" s="41" customFormat="1" ht="12.75" hidden="1" customHeight="1">
      <c r="A19" s="148">
        <v>18</v>
      </c>
      <c r="B19" s="108" t="s">
        <v>284</v>
      </c>
      <c r="C19" s="108" t="s">
        <v>81</v>
      </c>
      <c r="D19" s="124" t="s">
        <v>37</v>
      </c>
      <c r="E19" s="45">
        <v>24</v>
      </c>
      <c r="F19" s="153"/>
      <c r="G19" s="65">
        <v>18</v>
      </c>
      <c r="H19" s="65"/>
      <c r="I19" s="133">
        <f t="shared" si="0"/>
        <v>42</v>
      </c>
      <c r="J19" s="73"/>
      <c r="K19" s="87"/>
      <c r="L19" s="50"/>
    </row>
    <row r="20" spans="1:12" s="41" customFormat="1" ht="12.75" hidden="1" customHeight="1">
      <c r="A20" s="148">
        <v>19</v>
      </c>
      <c r="B20" s="126" t="s">
        <v>459</v>
      </c>
      <c r="C20" s="126" t="s">
        <v>455</v>
      </c>
      <c r="D20" s="124" t="s">
        <v>40</v>
      </c>
      <c r="E20" s="153"/>
      <c r="F20" s="122">
        <v>19</v>
      </c>
      <c r="G20" s="65">
        <v>24</v>
      </c>
      <c r="H20" s="65"/>
      <c r="I20" s="133">
        <f t="shared" si="0"/>
        <v>43</v>
      </c>
      <c r="J20" s="73"/>
      <c r="K20" s="87"/>
      <c r="L20" s="50"/>
    </row>
    <row r="21" spans="1:12" s="41" customFormat="1" ht="12.75" hidden="1" customHeight="1">
      <c r="A21" s="148">
        <v>20</v>
      </c>
      <c r="B21" s="108" t="s">
        <v>270</v>
      </c>
      <c r="C21" s="108" t="s">
        <v>53</v>
      </c>
      <c r="D21" s="124" t="s">
        <v>38</v>
      </c>
      <c r="E21" s="65">
        <v>10</v>
      </c>
      <c r="F21" s="122">
        <v>13</v>
      </c>
      <c r="G21" s="65">
        <v>25</v>
      </c>
      <c r="H21" s="65"/>
      <c r="I21" s="133">
        <f t="shared" si="0"/>
        <v>48</v>
      </c>
      <c r="J21" s="73"/>
      <c r="K21" s="87"/>
      <c r="L21" s="50"/>
    </row>
    <row r="22" spans="1:12" s="41" customFormat="1" ht="12.75" hidden="1" customHeight="1">
      <c r="A22" s="148">
        <v>21</v>
      </c>
      <c r="B22" s="108" t="s">
        <v>281</v>
      </c>
      <c r="C22" s="108" t="s">
        <v>124</v>
      </c>
      <c r="D22" s="114" t="s">
        <v>40</v>
      </c>
      <c r="E22" s="45">
        <v>21</v>
      </c>
      <c r="F22" s="51">
        <v>33</v>
      </c>
      <c r="G22" s="153"/>
      <c r="H22" s="45"/>
      <c r="I22" s="49">
        <f>SUM(E22:H22)</f>
        <v>54</v>
      </c>
      <c r="J22" s="73"/>
      <c r="K22" s="87"/>
      <c r="L22" s="50"/>
    </row>
    <row r="23" spans="1:12" s="41" customFormat="1" ht="12.75" hidden="1" customHeight="1">
      <c r="A23" s="148">
        <v>22</v>
      </c>
      <c r="B23" s="142" t="s">
        <v>465</v>
      </c>
      <c r="C23" s="142" t="s">
        <v>378</v>
      </c>
      <c r="D23" s="114" t="s">
        <v>37</v>
      </c>
      <c r="E23" s="153"/>
      <c r="F23" s="51">
        <v>36</v>
      </c>
      <c r="G23" s="45">
        <v>21</v>
      </c>
      <c r="H23" s="51"/>
      <c r="I23" s="49">
        <f t="shared" ref="I23" si="1">SUM(E23:H23)</f>
        <v>57</v>
      </c>
      <c r="J23" s="73"/>
      <c r="K23" s="73"/>
      <c r="L23" s="50"/>
    </row>
    <row r="24" spans="1:12" s="41" customFormat="1" ht="12.75" hidden="1" customHeight="1">
      <c r="A24" s="148">
        <v>23</v>
      </c>
      <c r="B24" s="108" t="s">
        <v>286</v>
      </c>
      <c r="C24" s="108" t="s">
        <v>67</v>
      </c>
      <c r="D24" s="114" t="s">
        <v>40</v>
      </c>
      <c r="E24" s="45">
        <v>26</v>
      </c>
      <c r="F24" s="153"/>
      <c r="G24" s="45">
        <v>34</v>
      </c>
      <c r="H24" s="51"/>
      <c r="I24" s="49">
        <f>SUM(E24:H24)</f>
        <v>60</v>
      </c>
      <c r="J24" s="73"/>
      <c r="K24" s="87"/>
      <c r="L24" s="50"/>
    </row>
    <row r="25" spans="1:12" s="41" customFormat="1" ht="12.75" hidden="1" customHeight="1">
      <c r="A25" s="148">
        <v>24</v>
      </c>
      <c r="B25" s="108" t="s">
        <v>275</v>
      </c>
      <c r="C25" s="108" t="s">
        <v>62</v>
      </c>
      <c r="D25" s="114" t="s">
        <v>39</v>
      </c>
      <c r="E25" s="45">
        <v>15</v>
      </c>
      <c r="F25" s="51">
        <v>27</v>
      </c>
      <c r="G25" s="45">
        <v>23</v>
      </c>
      <c r="H25" s="45"/>
      <c r="I25" s="49">
        <f>SUM(E25:H25)</f>
        <v>65</v>
      </c>
      <c r="J25" s="73"/>
      <c r="K25" s="87"/>
      <c r="L25" s="50"/>
    </row>
    <row r="26" spans="1:12" s="41" customFormat="1" ht="12.75" hidden="1" customHeight="1">
      <c r="A26" s="148">
        <v>25</v>
      </c>
      <c r="B26" s="118" t="s">
        <v>464</v>
      </c>
      <c r="C26" s="118" t="s">
        <v>73</v>
      </c>
      <c r="D26" s="124" t="s">
        <v>38</v>
      </c>
      <c r="E26" s="153"/>
      <c r="F26" s="122">
        <v>35</v>
      </c>
      <c r="G26" s="65">
        <v>31</v>
      </c>
      <c r="H26" s="65"/>
      <c r="I26" s="133">
        <f t="shared" ref="I26:I27" si="2">SUM(E26:H26)</f>
        <v>66</v>
      </c>
      <c r="J26" s="73"/>
      <c r="K26" s="73"/>
      <c r="L26" s="50"/>
    </row>
    <row r="27" spans="1:12" s="41" customFormat="1" ht="12.75" hidden="1" customHeight="1">
      <c r="A27" s="148">
        <v>26</v>
      </c>
      <c r="B27" s="118" t="s">
        <v>467</v>
      </c>
      <c r="C27" s="118" t="s">
        <v>53</v>
      </c>
      <c r="D27" s="114" t="s">
        <v>36</v>
      </c>
      <c r="E27" s="153"/>
      <c r="F27" s="51">
        <v>40</v>
      </c>
      <c r="G27" s="45">
        <v>32</v>
      </c>
      <c r="H27" s="45"/>
      <c r="I27" s="49">
        <f t="shared" si="2"/>
        <v>72</v>
      </c>
      <c r="J27" s="73"/>
      <c r="K27" s="73"/>
      <c r="L27" s="50"/>
    </row>
    <row r="28" spans="1:12" s="41" customFormat="1" ht="12.75" hidden="1" customHeight="1">
      <c r="A28" s="148">
        <v>27</v>
      </c>
      <c r="B28" s="108" t="s">
        <v>283</v>
      </c>
      <c r="C28" s="108" t="s">
        <v>67</v>
      </c>
      <c r="D28" s="114" t="s">
        <v>35</v>
      </c>
      <c r="E28" s="45">
        <v>23</v>
      </c>
      <c r="F28" s="51">
        <v>34</v>
      </c>
      <c r="G28" s="45">
        <v>16</v>
      </c>
      <c r="H28" s="45"/>
      <c r="I28" s="49">
        <f>SUM(E28:H28)</f>
        <v>73</v>
      </c>
      <c r="J28" s="73"/>
      <c r="K28" s="87"/>
      <c r="L28" s="50"/>
    </row>
    <row r="29" spans="1:12" s="41" customFormat="1" ht="12.75" hidden="1" customHeight="1">
      <c r="A29" s="148">
        <v>28</v>
      </c>
      <c r="B29" s="108" t="s">
        <v>274</v>
      </c>
      <c r="C29" s="108" t="s">
        <v>52</v>
      </c>
      <c r="D29" s="115" t="s">
        <v>37</v>
      </c>
      <c r="E29" s="65">
        <v>14</v>
      </c>
      <c r="F29" s="122">
        <v>32</v>
      </c>
      <c r="G29" s="65">
        <v>28</v>
      </c>
      <c r="H29" s="65"/>
      <c r="I29" s="133">
        <f>SUM(E29:H29)</f>
        <v>74</v>
      </c>
      <c r="J29" s="73"/>
      <c r="K29" s="87"/>
      <c r="L29" s="50"/>
    </row>
    <row r="30" spans="1:12" s="41" customFormat="1" ht="12.75" hidden="1" customHeight="1">
      <c r="A30" s="148">
        <v>29</v>
      </c>
      <c r="B30" s="118" t="s">
        <v>468</v>
      </c>
      <c r="C30" s="118" t="s">
        <v>75</v>
      </c>
      <c r="D30" s="114" t="s">
        <v>39</v>
      </c>
      <c r="E30" s="153"/>
      <c r="F30" s="51">
        <v>42</v>
      </c>
      <c r="G30" s="45">
        <v>35</v>
      </c>
      <c r="H30" s="45"/>
      <c r="I30" s="49">
        <f t="shared" ref="I30" si="3">SUM(E30:H30)</f>
        <v>77</v>
      </c>
      <c r="J30" s="73"/>
      <c r="K30" s="87"/>
      <c r="L30" s="50"/>
    </row>
    <row r="31" spans="1:12" s="41" customFormat="1" ht="12.75" hidden="1" customHeight="1">
      <c r="A31" s="148">
        <v>30</v>
      </c>
      <c r="B31" s="108" t="s">
        <v>278</v>
      </c>
      <c r="C31" s="108" t="s">
        <v>79</v>
      </c>
      <c r="D31" s="114" t="s">
        <v>40</v>
      </c>
      <c r="E31" s="65">
        <v>18</v>
      </c>
      <c r="F31" s="51">
        <v>26</v>
      </c>
      <c r="G31" s="45">
        <v>33</v>
      </c>
      <c r="H31" s="45"/>
      <c r="I31" s="49">
        <f>SUM(E31:H31)</f>
        <v>77</v>
      </c>
      <c r="J31" s="73"/>
      <c r="K31" s="87"/>
      <c r="L31" s="50"/>
    </row>
    <row r="32" spans="1:12" s="41" customFormat="1" ht="12.75" hidden="1" customHeight="1">
      <c r="A32" s="148">
        <v>31</v>
      </c>
      <c r="B32" s="108" t="s">
        <v>320</v>
      </c>
      <c r="C32" s="108" t="s">
        <v>60</v>
      </c>
      <c r="D32" s="124" t="s">
        <v>37</v>
      </c>
      <c r="E32" s="45">
        <v>60</v>
      </c>
      <c r="F32" s="153"/>
      <c r="G32" s="65">
        <v>20</v>
      </c>
      <c r="H32" s="65"/>
      <c r="I32" s="133">
        <f>SUM(E32:H32)</f>
        <v>80</v>
      </c>
      <c r="J32" s="73"/>
      <c r="K32" s="87"/>
      <c r="L32" s="50"/>
    </row>
    <row r="33" spans="1:12" s="41" customFormat="1" ht="12.75" hidden="1" customHeight="1">
      <c r="A33" s="148">
        <v>32</v>
      </c>
      <c r="B33" s="108" t="s">
        <v>296</v>
      </c>
      <c r="C33" s="108" t="s">
        <v>62</v>
      </c>
      <c r="D33" s="114" t="s">
        <v>38</v>
      </c>
      <c r="E33" s="45">
        <v>36</v>
      </c>
      <c r="F33" s="51">
        <v>52</v>
      </c>
      <c r="G33" s="153"/>
      <c r="H33" s="45"/>
      <c r="I33" s="49">
        <f t="shared" ref="I33:I53" si="4">SUM(E33:H33)</f>
        <v>88</v>
      </c>
      <c r="J33" s="73"/>
      <c r="K33" s="87"/>
      <c r="L33" s="50"/>
    </row>
    <row r="34" spans="1:12" s="41" customFormat="1" ht="12.75" hidden="1" customHeight="1">
      <c r="A34" s="148">
        <v>33</v>
      </c>
      <c r="B34" s="108" t="s">
        <v>287</v>
      </c>
      <c r="C34" s="108" t="s">
        <v>52</v>
      </c>
      <c r="D34" s="124" t="s">
        <v>43</v>
      </c>
      <c r="E34" s="65">
        <v>27</v>
      </c>
      <c r="F34" s="122">
        <v>31</v>
      </c>
      <c r="G34" s="65">
        <v>30</v>
      </c>
      <c r="H34" s="65"/>
      <c r="I34" s="133">
        <f t="shared" si="4"/>
        <v>88</v>
      </c>
      <c r="J34" s="73"/>
      <c r="K34" s="87"/>
      <c r="L34" s="50"/>
    </row>
    <row r="35" spans="1:12" s="41" customFormat="1" ht="12.75" hidden="1" customHeight="1">
      <c r="A35" s="148">
        <v>34</v>
      </c>
      <c r="B35" s="108" t="s">
        <v>311</v>
      </c>
      <c r="C35" s="108" t="s">
        <v>53</v>
      </c>
      <c r="D35" s="115" t="s">
        <v>37</v>
      </c>
      <c r="E35" s="45">
        <v>51</v>
      </c>
      <c r="F35" s="122">
        <v>41</v>
      </c>
      <c r="G35" s="153"/>
      <c r="H35" s="65"/>
      <c r="I35" s="133">
        <f>SUM(E35:H35)</f>
        <v>92</v>
      </c>
      <c r="J35" s="73"/>
      <c r="K35" s="87"/>
      <c r="L35" s="50"/>
    </row>
    <row r="36" spans="1:12" s="41" customFormat="1" ht="12.75" hidden="1" customHeight="1">
      <c r="A36" s="148">
        <v>35</v>
      </c>
      <c r="B36" s="108" t="s">
        <v>317</v>
      </c>
      <c r="C36" s="108" t="s">
        <v>79</v>
      </c>
      <c r="D36" s="124" t="s">
        <v>37</v>
      </c>
      <c r="E36" s="45">
        <v>57</v>
      </c>
      <c r="F36" s="122">
        <v>38</v>
      </c>
      <c r="G36" s="153"/>
      <c r="H36" s="65"/>
      <c r="I36" s="133">
        <f>SUM(E36:H36)</f>
        <v>95</v>
      </c>
      <c r="J36" s="73"/>
      <c r="K36" s="87"/>
      <c r="L36" s="50"/>
    </row>
    <row r="37" spans="1:12" s="41" customFormat="1" ht="12.75" hidden="1" customHeight="1">
      <c r="A37" s="148">
        <v>36</v>
      </c>
      <c r="B37" s="108" t="s">
        <v>314</v>
      </c>
      <c r="C37" s="108" t="s">
        <v>69</v>
      </c>
      <c r="D37" s="114" t="s">
        <v>35</v>
      </c>
      <c r="E37" s="65">
        <v>54</v>
      </c>
      <c r="F37" s="153"/>
      <c r="G37" s="45">
        <v>42</v>
      </c>
      <c r="H37" s="45"/>
      <c r="I37" s="49">
        <f>SUM(E37:H37)</f>
        <v>96</v>
      </c>
      <c r="J37" s="73"/>
      <c r="K37" s="87"/>
      <c r="L37" s="50"/>
    </row>
    <row r="38" spans="1:12" s="41" customFormat="1" ht="12.75" hidden="1" customHeight="1">
      <c r="A38" s="148">
        <v>37</v>
      </c>
      <c r="B38" s="108" t="s">
        <v>301</v>
      </c>
      <c r="C38" s="108" t="s">
        <v>182</v>
      </c>
      <c r="D38" s="4" t="s">
        <v>38</v>
      </c>
      <c r="E38" s="45">
        <v>41</v>
      </c>
      <c r="F38" s="122">
        <v>29</v>
      </c>
      <c r="G38" s="65">
        <v>27</v>
      </c>
      <c r="H38" s="65"/>
      <c r="I38" s="133">
        <f>SUM(E38:H38)</f>
        <v>97</v>
      </c>
      <c r="J38" s="73"/>
      <c r="K38" s="87"/>
      <c r="L38" s="50"/>
    </row>
    <row r="39" spans="1:12" s="41" customFormat="1" ht="12.75" hidden="1" customHeight="1">
      <c r="A39" s="148">
        <v>38</v>
      </c>
      <c r="B39" s="126" t="s">
        <v>470</v>
      </c>
      <c r="C39" s="126" t="s">
        <v>67</v>
      </c>
      <c r="D39" s="114" t="s">
        <v>36</v>
      </c>
      <c r="E39" s="153"/>
      <c r="F39" s="51">
        <v>49</v>
      </c>
      <c r="G39" s="45">
        <v>50</v>
      </c>
      <c r="H39" s="45"/>
      <c r="I39" s="49">
        <f t="shared" ref="I39" si="5">SUM(E39:H39)</f>
        <v>99</v>
      </c>
      <c r="J39" s="73"/>
      <c r="K39" s="87"/>
      <c r="L39" s="50"/>
    </row>
    <row r="40" spans="1:12" s="41" customFormat="1" ht="12.75" hidden="1" customHeight="1">
      <c r="A40" s="148">
        <v>39</v>
      </c>
      <c r="B40" s="108" t="s">
        <v>285</v>
      </c>
      <c r="C40" s="108" t="s">
        <v>52</v>
      </c>
      <c r="D40" s="114" t="s">
        <v>40</v>
      </c>
      <c r="E40" s="65">
        <v>25</v>
      </c>
      <c r="F40" s="51">
        <v>47</v>
      </c>
      <c r="G40" s="45">
        <v>29</v>
      </c>
      <c r="H40" s="45"/>
      <c r="I40" s="49">
        <f t="shared" si="4"/>
        <v>101</v>
      </c>
      <c r="J40" s="73"/>
      <c r="K40" s="87"/>
      <c r="L40" s="50"/>
    </row>
    <row r="41" spans="1:12" s="41" customFormat="1" ht="12.75" hidden="1" customHeight="1">
      <c r="A41" s="148">
        <v>40</v>
      </c>
      <c r="B41" s="108" t="s">
        <v>300</v>
      </c>
      <c r="C41" s="108" t="s">
        <v>75</v>
      </c>
      <c r="D41" s="124" t="s">
        <v>43</v>
      </c>
      <c r="E41" s="65">
        <v>40</v>
      </c>
      <c r="F41" s="153"/>
      <c r="G41" s="65">
        <v>61</v>
      </c>
      <c r="H41" s="65"/>
      <c r="I41" s="133">
        <f t="shared" si="4"/>
        <v>101</v>
      </c>
      <c r="J41" s="73"/>
      <c r="K41" s="87"/>
      <c r="L41" s="50"/>
    </row>
    <row r="42" spans="1:12" s="41" customFormat="1" ht="12.75" hidden="1" customHeight="1">
      <c r="A42" s="148">
        <v>41</v>
      </c>
      <c r="B42" s="108" t="s">
        <v>303</v>
      </c>
      <c r="C42" s="108" t="s">
        <v>62</v>
      </c>
      <c r="D42" s="114" t="s">
        <v>43</v>
      </c>
      <c r="E42" s="45">
        <v>43</v>
      </c>
      <c r="F42" s="153"/>
      <c r="G42" s="45">
        <v>63</v>
      </c>
      <c r="H42" s="45"/>
      <c r="I42" s="49">
        <f>SUM(E42:H42)</f>
        <v>106</v>
      </c>
      <c r="J42" s="73"/>
      <c r="K42" s="87"/>
      <c r="L42" s="50"/>
    </row>
    <row r="43" spans="1:12" s="41" customFormat="1" ht="12.75" hidden="1" customHeight="1">
      <c r="A43" s="148">
        <v>42</v>
      </c>
      <c r="B43" s="108" t="s">
        <v>302</v>
      </c>
      <c r="C43" s="108" t="s">
        <v>134</v>
      </c>
      <c r="D43" s="124" t="s">
        <v>39</v>
      </c>
      <c r="E43" s="65">
        <v>42</v>
      </c>
      <c r="F43" s="122">
        <v>65</v>
      </c>
      <c r="G43" s="153"/>
      <c r="H43" s="65"/>
      <c r="I43" s="133">
        <f>SUM(E43:H43)</f>
        <v>107</v>
      </c>
      <c r="J43" s="73"/>
      <c r="K43" s="87"/>
      <c r="L43" s="50"/>
    </row>
    <row r="44" spans="1:12" s="41" customFormat="1" ht="12.75" hidden="1" customHeight="1">
      <c r="A44" s="148">
        <v>43</v>
      </c>
      <c r="B44" s="108" t="s">
        <v>288</v>
      </c>
      <c r="C44" s="108" t="s">
        <v>47</v>
      </c>
      <c r="D44" s="114" t="s">
        <v>41</v>
      </c>
      <c r="E44" s="45">
        <v>28</v>
      </c>
      <c r="F44" s="51">
        <v>45</v>
      </c>
      <c r="G44" s="45">
        <v>39</v>
      </c>
      <c r="H44" s="45"/>
      <c r="I44" s="49">
        <f t="shared" si="4"/>
        <v>112</v>
      </c>
      <c r="J44" s="73"/>
      <c r="K44" s="87"/>
      <c r="L44" s="50"/>
    </row>
    <row r="45" spans="1:12" s="41" customFormat="1" ht="12.75" hidden="1" customHeight="1">
      <c r="A45" s="148">
        <v>44</v>
      </c>
      <c r="B45" s="118" t="s">
        <v>473</v>
      </c>
      <c r="C45" s="118" t="s">
        <v>77</v>
      </c>
      <c r="D45" s="4" t="s">
        <v>42</v>
      </c>
      <c r="E45" s="153"/>
      <c r="F45" s="122">
        <v>56</v>
      </c>
      <c r="G45" s="65">
        <v>57</v>
      </c>
      <c r="H45" s="65"/>
      <c r="I45" s="133">
        <f t="shared" si="4"/>
        <v>113</v>
      </c>
      <c r="J45" s="73"/>
      <c r="K45" s="87"/>
      <c r="L45" s="50"/>
    </row>
    <row r="46" spans="1:12" s="41" customFormat="1" ht="12.75" hidden="1" customHeight="1">
      <c r="A46" s="148">
        <v>45</v>
      </c>
      <c r="B46" s="108" t="s">
        <v>319</v>
      </c>
      <c r="C46" s="108" t="s">
        <v>52</v>
      </c>
      <c r="D46" s="114" t="s">
        <v>38</v>
      </c>
      <c r="E46" s="65">
        <v>59</v>
      </c>
      <c r="F46" s="153"/>
      <c r="G46" s="45">
        <v>56</v>
      </c>
      <c r="H46" s="45"/>
      <c r="I46" s="49">
        <f>SUM(E46:H46)</f>
        <v>115</v>
      </c>
      <c r="J46" s="73"/>
      <c r="K46" s="87"/>
      <c r="L46" s="50"/>
    </row>
    <row r="47" spans="1:12" s="41" customFormat="1" ht="12.75" hidden="1" customHeight="1">
      <c r="A47" s="148">
        <v>46</v>
      </c>
      <c r="B47" s="108" t="s">
        <v>321</v>
      </c>
      <c r="C47" s="108" t="s">
        <v>49</v>
      </c>
      <c r="D47" s="114" t="s">
        <v>35</v>
      </c>
      <c r="E47" s="65">
        <v>61</v>
      </c>
      <c r="F47" s="51">
        <v>57</v>
      </c>
      <c r="G47" s="153"/>
      <c r="H47" s="45"/>
      <c r="I47" s="49">
        <f>SUM(E47:H47)</f>
        <v>118</v>
      </c>
      <c r="J47" s="73"/>
      <c r="K47" s="87"/>
      <c r="L47" s="50"/>
    </row>
    <row r="48" spans="1:12" s="41" customFormat="1" ht="12.75" hidden="1" customHeight="1">
      <c r="A48" s="148">
        <v>47</v>
      </c>
      <c r="B48" s="108" t="s">
        <v>318</v>
      </c>
      <c r="C48" s="108" t="s">
        <v>134</v>
      </c>
      <c r="D48" s="114" t="s">
        <v>41</v>
      </c>
      <c r="E48" s="45">
        <v>58</v>
      </c>
      <c r="F48" s="51">
        <v>61</v>
      </c>
      <c r="G48" s="153"/>
      <c r="H48" s="45"/>
      <c r="I48" s="49">
        <f>SUM(E48:H48)</f>
        <v>119</v>
      </c>
      <c r="J48" s="73"/>
      <c r="K48" s="87"/>
      <c r="L48" s="50"/>
    </row>
    <row r="49" spans="1:12" s="41" customFormat="1" ht="12.75" hidden="1" customHeight="1">
      <c r="A49" s="148">
        <v>48</v>
      </c>
      <c r="B49" s="108" t="s">
        <v>298</v>
      </c>
      <c r="C49" s="108" t="s">
        <v>47</v>
      </c>
      <c r="D49" s="114" t="s">
        <v>39</v>
      </c>
      <c r="E49" s="45">
        <v>38</v>
      </c>
      <c r="F49" s="51">
        <v>43</v>
      </c>
      <c r="G49" s="45">
        <v>38</v>
      </c>
      <c r="H49" s="45"/>
      <c r="I49" s="49">
        <f t="shared" si="4"/>
        <v>119</v>
      </c>
      <c r="J49" s="73"/>
      <c r="K49" s="87"/>
      <c r="L49" s="50"/>
    </row>
    <row r="50" spans="1:12" s="41" customFormat="1" ht="12.75" hidden="1" customHeight="1">
      <c r="A50" s="148">
        <v>49</v>
      </c>
      <c r="B50" s="108" t="s">
        <v>290</v>
      </c>
      <c r="C50" s="108" t="s">
        <v>67</v>
      </c>
      <c r="D50" s="114" t="s">
        <v>41</v>
      </c>
      <c r="E50" s="45">
        <v>30</v>
      </c>
      <c r="F50" s="51">
        <v>51</v>
      </c>
      <c r="G50" s="45">
        <v>40</v>
      </c>
      <c r="H50" s="45"/>
      <c r="I50" s="49">
        <f t="shared" si="4"/>
        <v>121</v>
      </c>
      <c r="J50" s="73"/>
      <c r="K50" s="87"/>
      <c r="L50" s="50"/>
    </row>
    <row r="51" spans="1:12" s="41" customFormat="1" ht="12.75" hidden="1" customHeight="1">
      <c r="A51" s="148">
        <v>50</v>
      </c>
      <c r="B51" s="118" t="s">
        <v>483</v>
      </c>
      <c r="C51" s="118" t="s">
        <v>79</v>
      </c>
      <c r="D51" s="114" t="s">
        <v>38</v>
      </c>
      <c r="E51" s="153"/>
      <c r="F51" s="51">
        <v>74</v>
      </c>
      <c r="G51" s="45">
        <v>53</v>
      </c>
      <c r="H51" s="45"/>
      <c r="I51" s="49">
        <f t="shared" si="4"/>
        <v>127</v>
      </c>
      <c r="J51" s="73"/>
      <c r="K51" s="87"/>
      <c r="L51" s="50"/>
    </row>
    <row r="52" spans="1:12" s="41" customFormat="1" ht="12.75" hidden="1" customHeight="1">
      <c r="A52" s="148">
        <v>51</v>
      </c>
      <c r="B52" s="108" t="s">
        <v>297</v>
      </c>
      <c r="C52" s="108" t="s">
        <v>79</v>
      </c>
      <c r="D52" s="114" t="s">
        <v>39</v>
      </c>
      <c r="E52" s="65">
        <v>37</v>
      </c>
      <c r="F52" s="51">
        <v>48</v>
      </c>
      <c r="G52" s="45">
        <v>43</v>
      </c>
      <c r="H52" s="45"/>
      <c r="I52" s="49">
        <f t="shared" si="4"/>
        <v>128</v>
      </c>
      <c r="J52" s="73"/>
      <c r="K52" s="87"/>
      <c r="L52" s="50"/>
    </row>
    <row r="53" spans="1:12" s="41" customFormat="1" ht="12.75" hidden="1" customHeight="1">
      <c r="A53" s="148">
        <v>52</v>
      </c>
      <c r="B53" s="108" t="s">
        <v>294</v>
      </c>
      <c r="C53" s="108" t="s">
        <v>15</v>
      </c>
      <c r="D53" s="115" t="s">
        <v>42</v>
      </c>
      <c r="E53" s="45">
        <v>34</v>
      </c>
      <c r="F53" s="122">
        <v>55</v>
      </c>
      <c r="G53" s="65">
        <v>45</v>
      </c>
      <c r="H53" s="65"/>
      <c r="I53" s="133">
        <f t="shared" si="4"/>
        <v>134</v>
      </c>
      <c r="J53" s="73"/>
      <c r="K53" s="87"/>
      <c r="L53" s="50"/>
    </row>
    <row r="54" spans="1:12" s="41" customFormat="1" ht="12.75" hidden="1" customHeight="1">
      <c r="A54" s="148">
        <v>53</v>
      </c>
      <c r="B54" s="108" t="s">
        <v>326</v>
      </c>
      <c r="C54" s="108" t="s">
        <v>48</v>
      </c>
      <c r="D54" s="114" t="s">
        <v>37</v>
      </c>
      <c r="E54" s="45">
        <v>66</v>
      </c>
      <c r="F54" s="153"/>
      <c r="G54" s="45">
        <v>68</v>
      </c>
      <c r="H54" s="45"/>
      <c r="I54" s="49">
        <f>SUM(E54:H54)</f>
        <v>134</v>
      </c>
      <c r="J54" s="73"/>
      <c r="K54" s="87"/>
      <c r="L54" s="50"/>
    </row>
    <row r="55" spans="1:12" s="41" customFormat="1" ht="12.75" hidden="1" customHeight="1">
      <c r="A55" s="148">
        <v>54</v>
      </c>
      <c r="B55" s="118" t="s">
        <v>478</v>
      </c>
      <c r="C55" s="118" t="s">
        <v>79</v>
      </c>
      <c r="D55" s="124" t="s">
        <v>43</v>
      </c>
      <c r="E55" s="153"/>
      <c r="F55" s="122">
        <v>67</v>
      </c>
      <c r="G55" s="65">
        <v>67</v>
      </c>
      <c r="H55" s="65"/>
      <c r="I55" s="133">
        <f t="shared" ref="I55:I57" si="6">SUM(E55:H55)</f>
        <v>134</v>
      </c>
      <c r="J55" s="73"/>
      <c r="K55" s="87"/>
      <c r="L55" s="50"/>
    </row>
    <row r="56" spans="1:12" s="41" customFormat="1" ht="12.75" hidden="1" customHeight="1">
      <c r="A56" s="148">
        <v>55</v>
      </c>
      <c r="B56" s="118" t="s">
        <v>482</v>
      </c>
      <c r="C56" s="118" t="s">
        <v>62</v>
      </c>
      <c r="D56" s="114" t="s">
        <v>41</v>
      </c>
      <c r="E56" s="153"/>
      <c r="F56" s="51">
        <v>73</v>
      </c>
      <c r="G56" s="45">
        <v>62</v>
      </c>
      <c r="H56" s="45"/>
      <c r="I56" s="49">
        <f t="shared" si="6"/>
        <v>135</v>
      </c>
      <c r="J56" s="73"/>
      <c r="K56" s="87"/>
      <c r="L56" s="50"/>
    </row>
    <row r="57" spans="1:12" s="41" customFormat="1" ht="12.75" hidden="1" customHeight="1">
      <c r="A57" s="148">
        <v>56</v>
      </c>
      <c r="B57" s="108" t="s">
        <v>292</v>
      </c>
      <c r="C57" s="108" t="s">
        <v>62</v>
      </c>
      <c r="D57" s="114" t="s">
        <v>42</v>
      </c>
      <c r="E57" s="45">
        <v>32</v>
      </c>
      <c r="F57" s="51">
        <v>66</v>
      </c>
      <c r="G57" s="45">
        <v>37</v>
      </c>
      <c r="H57" s="45"/>
      <c r="I57" s="49">
        <f t="shared" si="6"/>
        <v>135</v>
      </c>
      <c r="J57" s="73"/>
      <c r="K57" s="87"/>
      <c r="L57" s="50"/>
    </row>
    <row r="58" spans="1:12" s="41" customFormat="1" ht="12.75" hidden="1" customHeight="1">
      <c r="A58" s="148">
        <v>57</v>
      </c>
      <c r="B58" s="108" t="s">
        <v>305</v>
      </c>
      <c r="C58" s="108" t="s">
        <v>15</v>
      </c>
      <c r="D58" s="114" t="s">
        <v>35</v>
      </c>
      <c r="E58" s="45">
        <v>45</v>
      </c>
      <c r="F58" s="51">
        <v>39</v>
      </c>
      <c r="G58" s="45">
        <v>54</v>
      </c>
      <c r="H58" s="45"/>
      <c r="I58" s="49">
        <f>SUM(E58:H58)</f>
        <v>138</v>
      </c>
      <c r="J58" s="73"/>
      <c r="K58" s="87"/>
      <c r="L58" s="50"/>
    </row>
    <row r="59" spans="1:12" s="41" customFormat="1" ht="12.75" hidden="1" customHeight="1">
      <c r="A59" s="148">
        <v>58</v>
      </c>
      <c r="B59" s="108" t="s">
        <v>304</v>
      </c>
      <c r="C59" s="108" t="s">
        <v>67</v>
      </c>
      <c r="D59" s="114" t="s">
        <v>36</v>
      </c>
      <c r="E59" s="65">
        <v>44</v>
      </c>
      <c r="F59" s="51">
        <v>46</v>
      </c>
      <c r="G59" s="45">
        <v>50</v>
      </c>
      <c r="H59" s="45"/>
      <c r="I59" s="49">
        <f>SUM(E59:H59)</f>
        <v>140</v>
      </c>
      <c r="J59" s="73"/>
      <c r="K59" s="87"/>
      <c r="L59" s="50"/>
    </row>
    <row r="60" spans="1:12" s="41" customFormat="1" ht="12.75" hidden="1" customHeight="1">
      <c r="A60" s="148">
        <v>59</v>
      </c>
      <c r="B60" s="108" t="s">
        <v>329</v>
      </c>
      <c r="C60" s="108" t="s">
        <v>79</v>
      </c>
      <c r="D60" s="114" t="s">
        <v>42</v>
      </c>
      <c r="E60" s="45">
        <v>69</v>
      </c>
      <c r="F60" s="153"/>
      <c r="G60" s="45">
        <v>74</v>
      </c>
      <c r="H60" s="45"/>
      <c r="I60" s="49">
        <f>SUM(E60:H60)</f>
        <v>143</v>
      </c>
      <c r="J60" s="73"/>
      <c r="K60" s="87"/>
      <c r="L60" s="50"/>
    </row>
    <row r="61" spans="1:12" s="41" customFormat="1" ht="12.75" hidden="1" customHeight="1">
      <c r="A61" s="148">
        <v>60</v>
      </c>
      <c r="B61" s="108" t="s">
        <v>306</v>
      </c>
      <c r="C61" s="108" t="s">
        <v>52</v>
      </c>
      <c r="D61" s="124" t="s">
        <v>42</v>
      </c>
      <c r="E61" s="65">
        <v>46</v>
      </c>
      <c r="F61" s="122">
        <v>50</v>
      </c>
      <c r="G61" s="65">
        <v>48</v>
      </c>
      <c r="H61" s="65"/>
      <c r="I61" s="133">
        <f>SUM(E61:H61)</f>
        <v>144</v>
      </c>
      <c r="J61" s="73"/>
      <c r="K61" s="87"/>
      <c r="L61" s="50"/>
    </row>
    <row r="62" spans="1:12" s="41" customFormat="1" ht="12.75" hidden="1" customHeight="1">
      <c r="A62" s="148">
        <v>61</v>
      </c>
      <c r="B62" s="118" t="s">
        <v>481</v>
      </c>
      <c r="C62" s="118" t="s">
        <v>69</v>
      </c>
      <c r="D62" s="114" t="s">
        <v>35</v>
      </c>
      <c r="E62" s="153"/>
      <c r="F62" s="51">
        <v>71</v>
      </c>
      <c r="G62" s="45">
        <v>79</v>
      </c>
      <c r="H62" s="45"/>
      <c r="I62" s="49">
        <f t="shared" ref="I62:I72" si="7">SUM(E62:H62)</f>
        <v>150</v>
      </c>
      <c r="J62" s="73"/>
      <c r="K62" s="73"/>
      <c r="L62" s="50"/>
    </row>
    <row r="63" spans="1:12" s="41" customFormat="1" ht="12.75" hidden="1" customHeight="1">
      <c r="A63" s="148">
        <v>62</v>
      </c>
      <c r="B63" s="108" t="s">
        <v>308</v>
      </c>
      <c r="C63" s="108" t="s">
        <v>81</v>
      </c>
      <c r="D63" s="124" t="s">
        <v>39</v>
      </c>
      <c r="E63" s="65">
        <v>48</v>
      </c>
      <c r="F63" s="122">
        <v>59</v>
      </c>
      <c r="G63" s="65">
        <v>47</v>
      </c>
      <c r="H63" s="65"/>
      <c r="I63" s="133">
        <f t="shared" si="7"/>
        <v>154</v>
      </c>
      <c r="J63" s="73"/>
      <c r="K63" s="87"/>
      <c r="L63" s="50"/>
    </row>
    <row r="64" spans="1:12" s="41" customFormat="1" ht="12.75" hidden="1" customHeight="1">
      <c r="A64" s="148">
        <v>63</v>
      </c>
      <c r="B64" s="108" t="s">
        <v>336</v>
      </c>
      <c r="C64" s="108" t="s">
        <v>47</v>
      </c>
      <c r="D64" s="124" t="s">
        <v>41</v>
      </c>
      <c r="E64" s="65">
        <v>76</v>
      </c>
      <c r="F64" s="153"/>
      <c r="G64" s="65">
        <v>78</v>
      </c>
      <c r="H64" s="122"/>
      <c r="I64" s="133">
        <f t="shared" si="7"/>
        <v>154</v>
      </c>
      <c r="J64" s="73"/>
      <c r="K64" s="87"/>
      <c r="L64" s="50"/>
    </row>
    <row r="65" spans="1:12" s="41" customFormat="1" ht="12.75" hidden="1" customHeight="1">
      <c r="A65" s="148">
        <v>64</v>
      </c>
      <c r="B65" s="108" t="s">
        <v>310</v>
      </c>
      <c r="C65" s="108" t="s">
        <v>73</v>
      </c>
      <c r="D65" s="114" t="s">
        <v>40</v>
      </c>
      <c r="E65" s="65">
        <v>50</v>
      </c>
      <c r="F65" s="51">
        <v>64</v>
      </c>
      <c r="G65" s="45">
        <v>51</v>
      </c>
      <c r="H65" s="45"/>
      <c r="I65" s="49">
        <f t="shared" si="7"/>
        <v>165</v>
      </c>
      <c r="J65" s="73"/>
      <c r="K65" s="87"/>
      <c r="L65" s="50"/>
    </row>
    <row r="66" spans="1:12" s="41" customFormat="1" ht="12.75" hidden="1" customHeight="1">
      <c r="A66" s="148">
        <v>65</v>
      </c>
      <c r="B66" s="108" t="s">
        <v>315</v>
      </c>
      <c r="C66" s="108" t="s">
        <v>52</v>
      </c>
      <c r="D66" s="115" t="s">
        <v>40</v>
      </c>
      <c r="E66" s="45">
        <v>55</v>
      </c>
      <c r="F66" s="122">
        <v>69</v>
      </c>
      <c r="G66" s="65">
        <v>44</v>
      </c>
      <c r="H66" s="65"/>
      <c r="I66" s="133">
        <f t="shared" si="7"/>
        <v>168</v>
      </c>
      <c r="J66" s="73"/>
      <c r="K66" s="87"/>
      <c r="L66" s="50"/>
    </row>
    <row r="67" spans="1:12" s="41" customFormat="1" ht="12.75" hidden="1" customHeight="1">
      <c r="A67" s="148">
        <v>66</v>
      </c>
      <c r="B67" s="108" t="s">
        <v>342</v>
      </c>
      <c r="C67" s="108" t="s">
        <v>133</v>
      </c>
      <c r="D67" s="124" t="s">
        <v>38</v>
      </c>
      <c r="E67" s="45">
        <v>82</v>
      </c>
      <c r="F67" s="122">
        <v>87</v>
      </c>
      <c r="G67" s="153"/>
      <c r="H67" s="65"/>
      <c r="I67" s="133">
        <f t="shared" si="7"/>
        <v>169</v>
      </c>
      <c r="J67" s="73"/>
      <c r="K67" s="87"/>
      <c r="L67" s="50"/>
    </row>
    <row r="68" spans="1:12" s="41" customFormat="1" ht="12.75" hidden="1" customHeight="1">
      <c r="A68" s="148">
        <v>68</v>
      </c>
      <c r="B68" s="126" t="s">
        <v>488</v>
      </c>
      <c r="C68" s="126" t="s">
        <v>53</v>
      </c>
      <c r="D68" s="114" t="s">
        <v>36</v>
      </c>
      <c r="E68" s="153"/>
      <c r="F68" s="51">
        <v>79</v>
      </c>
      <c r="G68" s="45">
        <v>94</v>
      </c>
      <c r="H68" s="45"/>
      <c r="I68" s="49">
        <f t="shared" si="7"/>
        <v>173</v>
      </c>
      <c r="J68" s="73"/>
      <c r="K68" s="87"/>
      <c r="L68" s="50"/>
    </row>
    <row r="69" spans="1:12" s="41" customFormat="1" ht="12.75" customHeight="1">
      <c r="A69" s="148"/>
      <c r="B69" s="234" t="s">
        <v>44</v>
      </c>
      <c r="C69" s="126"/>
      <c r="D69" s="114"/>
      <c r="E69" s="122"/>
      <c r="F69" s="51"/>
      <c r="G69" s="45"/>
      <c r="H69" s="51"/>
      <c r="I69" s="49">
        <f t="shared" si="7"/>
        <v>0</v>
      </c>
      <c r="J69" s="73"/>
      <c r="K69" s="87"/>
      <c r="L69" s="50"/>
    </row>
    <row r="70" spans="1:12" s="41" customFormat="1" ht="12.75" customHeight="1">
      <c r="A70" s="148"/>
      <c r="B70" s="108" t="s">
        <v>348</v>
      </c>
      <c r="C70" s="177" t="s">
        <v>52</v>
      </c>
      <c r="D70" s="114" t="s">
        <v>904</v>
      </c>
      <c r="E70" s="186">
        <v>1</v>
      </c>
      <c r="F70" s="51">
        <v>1</v>
      </c>
      <c r="G70" s="45">
        <v>2</v>
      </c>
      <c r="H70" s="51">
        <v>1</v>
      </c>
      <c r="I70" s="49">
        <f t="shared" si="7"/>
        <v>5</v>
      </c>
      <c r="J70" s="73">
        <v>3</v>
      </c>
      <c r="K70" s="87">
        <v>1</v>
      </c>
      <c r="L70" s="50"/>
    </row>
    <row r="71" spans="1:12" s="41" customFormat="1" ht="12.75" customHeight="1">
      <c r="A71" s="148"/>
      <c r="B71" s="108" t="s">
        <v>882</v>
      </c>
      <c r="C71" s="177" t="s">
        <v>62</v>
      </c>
      <c r="D71" s="114" t="s">
        <v>904</v>
      </c>
      <c r="E71" s="185">
        <v>2</v>
      </c>
      <c r="F71" s="51">
        <v>2</v>
      </c>
      <c r="G71" s="150"/>
      <c r="H71" s="51">
        <v>2</v>
      </c>
      <c r="I71" s="49">
        <f t="shared" si="7"/>
        <v>6</v>
      </c>
      <c r="J71" s="73">
        <v>6</v>
      </c>
      <c r="K71" s="87">
        <v>2</v>
      </c>
      <c r="L71" s="50"/>
    </row>
    <row r="72" spans="1:12" s="41" customFormat="1" ht="12.75" customHeight="1">
      <c r="A72" s="148"/>
      <c r="B72" s="108" t="s">
        <v>501</v>
      </c>
      <c r="C72" s="177" t="s">
        <v>589</v>
      </c>
      <c r="D72" s="114" t="s">
        <v>904</v>
      </c>
      <c r="E72" s="186">
        <v>3</v>
      </c>
      <c r="F72" s="51">
        <v>3</v>
      </c>
      <c r="G72" s="45">
        <v>3</v>
      </c>
      <c r="H72" s="51">
        <v>3</v>
      </c>
      <c r="I72" s="49">
        <f t="shared" si="7"/>
        <v>12</v>
      </c>
      <c r="J72" s="73">
        <v>9</v>
      </c>
      <c r="K72" s="87">
        <v>3</v>
      </c>
      <c r="L72" s="50"/>
    </row>
    <row r="73" spans="1:12" s="41" customFormat="1" ht="12.75" customHeight="1">
      <c r="A73" s="148"/>
      <c r="B73" s="257"/>
      <c r="C73" s="307"/>
      <c r="D73" s="305"/>
      <c r="E73" s="308"/>
      <c r="F73" s="258"/>
      <c r="G73" s="259"/>
      <c r="H73" s="258"/>
      <c r="I73" s="261"/>
      <c r="J73" s="275"/>
      <c r="K73" s="275"/>
      <c r="L73" s="50"/>
    </row>
    <row r="74" spans="1:12" s="41" customFormat="1" ht="12.75" customHeight="1">
      <c r="A74" s="148"/>
      <c r="B74" s="126" t="s">
        <v>1133</v>
      </c>
      <c r="C74" s="126" t="s">
        <v>75</v>
      </c>
      <c r="D74" s="114" t="s">
        <v>904</v>
      </c>
      <c r="E74" s="153"/>
      <c r="F74" s="223"/>
      <c r="G74" s="45">
        <v>1</v>
      </c>
      <c r="H74" s="309"/>
      <c r="I74" s="309"/>
      <c r="J74" s="284"/>
      <c r="K74" s="284"/>
      <c r="L74" s="50"/>
    </row>
    <row r="75" spans="1:12" s="41" customFormat="1" ht="12.75" customHeight="1">
      <c r="A75" s="148"/>
      <c r="B75" s="126"/>
      <c r="C75" s="126"/>
      <c r="D75" s="114"/>
      <c r="E75" s="122"/>
      <c r="F75" s="51"/>
      <c r="G75" s="45"/>
      <c r="H75" s="51"/>
      <c r="I75" s="49"/>
      <c r="J75" s="73"/>
      <c r="K75" s="87"/>
      <c r="L75" s="50"/>
    </row>
    <row r="76" spans="1:12" s="41" customFormat="1" ht="12.75" hidden="1" customHeight="1">
      <c r="A76" s="148">
        <v>70</v>
      </c>
      <c r="B76" s="108" t="s">
        <v>346</v>
      </c>
      <c r="C76" s="108" t="s">
        <v>81</v>
      </c>
      <c r="D76" s="114" t="s">
        <v>39</v>
      </c>
      <c r="E76" s="45">
        <v>86</v>
      </c>
      <c r="F76" s="51">
        <v>93</v>
      </c>
      <c r="G76" s="153"/>
      <c r="H76" s="51"/>
      <c r="I76" s="49">
        <f>SUM(E76:H76)</f>
        <v>179</v>
      </c>
      <c r="J76" s="73"/>
      <c r="K76" s="87"/>
      <c r="L76" s="50"/>
    </row>
    <row r="77" spans="1:12" s="41" customFormat="1" ht="12.75" hidden="1" customHeight="1">
      <c r="A77" s="148">
        <v>71</v>
      </c>
      <c r="B77" s="108" t="s">
        <v>312</v>
      </c>
      <c r="C77" s="108" t="s">
        <v>47</v>
      </c>
      <c r="D77" s="114" t="s">
        <v>42</v>
      </c>
      <c r="E77" s="65">
        <v>52</v>
      </c>
      <c r="F77" s="51">
        <v>62</v>
      </c>
      <c r="G77" s="45">
        <v>66</v>
      </c>
      <c r="H77" s="45"/>
      <c r="I77" s="49">
        <f>SUM(E77:H77)</f>
        <v>180</v>
      </c>
      <c r="J77" s="73"/>
      <c r="K77" s="87"/>
      <c r="L77" s="50"/>
    </row>
    <row r="78" spans="1:12" s="41" customFormat="1" ht="12.75" hidden="1" customHeight="1">
      <c r="A78" s="148">
        <v>72</v>
      </c>
      <c r="B78" s="108" t="s">
        <v>324</v>
      </c>
      <c r="C78" s="108" t="s">
        <v>69</v>
      </c>
      <c r="D78" s="114" t="s">
        <v>37</v>
      </c>
      <c r="E78" s="45">
        <v>64</v>
      </c>
      <c r="F78" s="51">
        <v>72</v>
      </c>
      <c r="G78" s="45">
        <v>55</v>
      </c>
      <c r="H78" s="51"/>
      <c r="I78" s="49">
        <f>SUM(E78:H78)</f>
        <v>191</v>
      </c>
      <c r="J78" s="73"/>
      <c r="K78" s="87"/>
      <c r="L78" s="50"/>
    </row>
    <row r="79" spans="1:12" s="41" customFormat="1" ht="12.75" hidden="1" customHeight="1">
      <c r="A79" s="148">
        <v>73</v>
      </c>
      <c r="B79" s="126" t="s">
        <v>494</v>
      </c>
      <c r="C79" s="126" t="s">
        <v>81</v>
      </c>
      <c r="D79" s="114" t="s">
        <v>37</v>
      </c>
      <c r="E79" s="153"/>
      <c r="F79" s="51">
        <v>98</v>
      </c>
      <c r="G79" s="45">
        <v>98</v>
      </c>
      <c r="H79" s="45"/>
      <c r="I79" s="49">
        <f t="shared" ref="I79:I80" si="8">SUM(E79:H79)</f>
        <v>196</v>
      </c>
      <c r="J79" s="73"/>
      <c r="K79" s="87"/>
      <c r="L79" s="50"/>
    </row>
    <row r="80" spans="1:12" s="41" customFormat="1" ht="12.75" hidden="1" customHeight="1">
      <c r="A80" s="148">
        <v>74</v>
      </c>
      <c r="B80" s="126" t="s">
        <v>497</v>
      </c>
      <c r="C80" s="126" t="s">
        <v>62</v>
      </c>
      <c r="D80" s="114" t="s">
        <v>39</v>
      </c>
      <c r="E80" s="153"/>
      <c r="F80" s="51">
        <v>101</v>
      </c>
      <c r="G80" s="45">
        <v>95</v>
      </c>
      <c r="H80" s="45"/>
      <c r="I80" s="49">
        <f t="shared" si="8"/>
        <v>196</v>
      </c>
      <c r="J80" s="73"/>
      <c r="K80" s="87"/>
      <c r="L80" s="50"/>
    </row>
    <row r="81" spans="1:12" s="41" customFormat="1" ht="12.75" hidden="1" customHeight="1">
      <c r="A81" s="148">
        <v>75</v>
      </c>
      <c r="B81" s="108" t="s">
        <v>360</v>
      </c>
      <c r="C81" s="108" t="s">
        <v>182</v>
      </c>
      <c r="D81" s="115" t="s">
        <v>37</v>
      </c>
      <c r="E81" s="65">
        <v>100</v>
      </c>
      <c r="F81" s="153"/>
      <c r="G81" s="65">
        <v>103</v>
      </c>
      <c r="H81" s="65"/>
      <c r="I81" s="133">
        <f>SUM(E81:H81)</f>
        <v>203</v>
      </c>
      <c r="J81" s="73"/>
      <c r="K81" s="87"/>
      <c r="L81" s="50"/>
    </row>
    <row r="82" spans="1:12" s="41" customFormat="1" ht="12.75" hidden="1" customHeight="1">
      <c r="A82" s="148">
        <v>76</v>
      </c>
      <c r="B82" s="126" t="s">
        <v>498</v>
      </c>
      <c r="C82" s="126" t="s">
        <v>124</v>
      </c>
      <c r="D82" s="114" t="s">
        <v>39</v>
      </c>
      <c r="E82" s="153"/>
      <c r="F82" s="51">
        <v>102</v>
      </c>
      <c r="G82" s="45">
        <v>101</v>
      </c>
      <c r="H82" s="45"/>
      <c r="I82" s="49">
        <f t="shared" ref="I82:I84" si="9">SUM(E82:H82)</f>
        <v>203</v>
      </c>
      <c r="J82" s="73"/>
      <c r="K82" s="87"/>
      <c r="L82" s="50"/>
    </row>
    <row r="83" spans="1:12" s="41" customFormat="1" ht="12.75" hidden="1" customHeight="1">
      <c r="A83" s="148">
        <v>77</v>
      </c>
      <c r="B83" s="118" t="s">
        <v>499</v>
      </c>
      <c r="C83" s="118" t="s">
        <v>53</v>
      </c>
      <c r="D83" s="114" t="s">
        <v>37</v>
      </c>
      <c r="E83" s="153"/>
      <c r="F83" s="51">
        <v>104</v>
      </c>
      <c r="G83" s="45">
        <v>107</v>
      </c>
      <c r="H83" s="45"/>
      <c r="I83" s="49">
        <f t="shared" si="9"/>
        <v>211</v>
      </c>
      <c r="J83" s="73"/>
      <c r="K83" s="87"/>
      <c r="L83" s="50"/>
    </row>
    <row r="84" spans="1:12" s="41" customFormat="1" ht="12.75" hidden="1" customHeight="1">
      <c r="A84" s="148">
        <v>78</v>
      </c>
      <c r="B84" s="126" t="s">
        <v>505</v>
      </c>
      <c r="C84" s="126" t="s">
        <v>15</v>
      </c>
      <c r="D84" s="114" t="s">
        <v>36</v>
      </c>
      <c r="E84" s="153"/>
      <c r="F84" s="51">
        <v>117</v>
      </c>
      <c r="G84" s="45">
        <v>96</v>
      </c>
      <c r="H84" s="45"/>
      <c r="I84" s="49">
        <f t="shared" si="9"/>
        <v>213</v>
      </c>
      <c r="J84" s="73"/>
      <c r="K84" s="87"/>
      <c r="L84" s="50"/>
    </row>
    <row r="85" spans="1:12" s="41" customFormat="1" ht="12.75" hidden="1" customHeight="1">
      <c r="A85" s="148">
        <v>79</v>
      </c>
      <c r="B85" s="108" t="s">
        <v>361</v>
      </c>
      <c r="C85" s="108" t="s">
        <v>182</v>
      </c>
      <c r="D85" s="114" t="s">
        <v>41</v>
      </c>
      <c r="E85" s="45">
        <v>101</v>
      </c>
      <c r="F85" s="51">
        <v>116</v>
      </c>
      <c r="G85" s="153"/>
      <c r="H85" s="45"/>
      <c r="I85" s="49">
        <f>SUM(E85:H85)</f>
        <v>217</v>
      </c>
      <c r="J85" s="73"/>
      <c r="K85" s="87"/>
      <c r="L85" s="50"/>
    </row>
    <row r="86" spans="1:12" s="41" customFormat="1" ht="12.75" hidden="1" customHeight="1">
      <c r="A86" s="148">
        <v>80</v>
      </c>
      <c r="B86" s="118" t="s">
        <v>502</v>
      </c>
      <c r="C86" s="118" t="s">
        <v>53</v>
      </c>
      <c r="D86" s="114" t="s">
        <v>37</v>
      </c>
      <c r="E86" s="153"/>
      <c r="F86" s="51">
        <v>111</v>
      </c>
      <c r="G86" s="45">
        <v>108</v>
      </c>
      <c r="H86" s="45"/>
      <c r="I86" s="49">
        <f t="shared" ref="I86" si="10">SUM(E86:H86)</f>
        <v>219</v>
      </c>
      <c r="J86" s="73"/>
      <c r="K86" s="73"/>
      <c r="L86" s="50"/>
    </row>
    <row r="87" spans="1:12" s="41" customFormat="1" ht="12.75" hidden="1" customHeight="1">
      <c r="A87" s="148">
        <v>82</v>
      </c>
      <c r="B87" s="108" t="s">
        <v>328</v>
      </c>
      <c r="C87" s="108" t="s">
        <v>81</v>
      </c>
      <c r="D87" s="124" t="s">
        <v>39</v>
      </c>
      <c r="E87" s="45">
        <v>68</v>
      </c>
      <c r="F87" s="122">
        <v>85</v>
      </c>
      <c r="G87" s="65">
        <v>71</v>
      </c>
      <c r="H87" s="65"/>
      <c r="I87" s="133">
        <f>SUM(E87:H87)</f>
        <v>224</v>
      </c>
      <c r="J87" s="73"/>
      <c r="K87" s="87"/>
      <c r="L87" s="50"/>
    </row>
    <row r="88" spans="1:12" s="41" customFormat="1" ht="12.75" hidden="1" customHeight="1">
      <c r="A88" s="148">
        <v>83</v>
      </c>
      <c r="B88" s="108" t="s">
        <v>334</v>
      </c>
      <c r="C88" s="108" t="s">
        <v>71</v>
      </c>
      <c r="D88" s="114" t="s">
        <v>41</v>
      </c>
      <c r="E88" s="65">
        <v>74</v>
      </c>
      <c r="F88" s="51">
        <v>84</v>
      </c>
      <c r="G88" s="45">
        <v>76</v>
      </c>
      <c r="H88" s="45"/>
      <c r="I88" s="49">
        <f>SUM(E88:H88)</f>
        <v>234</v>
      </c>
      <c r="J88" s="73"/>
      <c r="K88" s="87"/>
      <c r="L88" s="50"/>
    </row>
    <row r="89" spans="1:12" s="41" customFormat="1" ht="12.75" hidden="1" customHeight="1">
      <c r="A89" s="148">
        <v>84</v>
      </c>
      <c r="B89" s="108" t="s">
        <v>344</v>
      </c>
      <c r="C89" s="108" t="s">
        <v>51</v>
      </c>
      <c r="D89" s="114" t="s">
        <v>40</v>
      </c>
      <c r="E89" s="45">
        <v>84</v>
      </c>
      <c r="F89" s="51">
        <v>80</v>
      </c>
      <c r="G89" s="45">
        <v>70</v>
      </c>
      <c r="H89" s="45"/>
      <c r="I89" s="49">
        <f>SUM(E89:H89)</f>
        <v>234</v>
      </c>
      <c r="J89" s="73"/>
      <c r="K89" s="87"/>
      <c r="L89" s="50"/>
    </row>
    <row r="90" spans="1:12" s="41" customFormat="1" ht="12.75" hidden="1" customHeight="1">
      <c r="A90" s="148">
        <v>85</v>
      </c>
      <c r="B90" s="108" t="s">
        <v>337</v>
      </c>
      <c r="C90" s="108" t="s">
        <v>79</v>
      </c>
      <c r="D90" s="114" t="s">
        <v>40</v>
      </c>
      <c r="E90" s="45">
        <v>77</v>
      </c>
      <c r="F90" s="51">
        <v>92</v>
      </c>
      <c r="G90" s="45">
        <v>80</v>
      </c>
      <c r="H90" s="45"/>
      <c r="I90" s="49">
        <f t="shared" ref="I90:I104" si="11">SUM(E90:H90)</f>
        <v>249</v>
      </c>
      <c r="J90" s="73"/>
      <c r="K90" s="87"/>
      <c r="L90" s="50"/>
    </row>
    <row r="91" spans="1:12" s="41" customFormat="1" ht="12.75" hidden="1" customHeight="1">
      <c r="A91" s="148">
        <v>86</v>
      </c>
      <c r="B91" s="108" t="s">
        <v>340</v>
      </c>
      <c r="C91" s="108" t="s">
        <v>67</v>
      </c>
      <c r="D91" s="124" t="s">
        <v>43</v>
      </c>
      <c r="E91" s="45">
        <v>80</v>
      </c>
      <c r="F91" s="122">
        <v>83</v>
      </c>
      <c r="G91" s="65">
        <v>88</v>
      </c>
      <c r="H91" s="65"/>
      <c r="I91" s="133">
        <f t="shared" si="11"/>
        <v>251</v>
      </c>
      <c r="J91" s="73"/>
      <c r="K91" s="87"/>
      <c r="L91" s="50"/>
    </row>
    <row r="92" spans="1:12" s="41" customFormat="1" ht="12.75" hidden="1" customHeight="1">
      <c r="A92" s="148">
        <v>87</v>
      </c>
      <c r="B92" s="108" t="s">
        <v>341</v>
      </c>
      <c r="C92" s="108" t="s">
        <v>133</v>
      </c>
      <c r="D92" s="114" t="s">
        <v>37</v>
      </c>
      <c r="E92" s="65">
        <v>81</v>
      </c>
      <c r="F92" s="51">
        <v>89</v>
      </c>
      <c r="G92" s="45">
        <v>90</v>
      </c>
      <c r="H92" s="45"/>
      <c r="I92" s="49">
        <f t="shared" si="11"/>
        <v>260</v>
      </c>
      <c r="J92" s="73"/>
      <c r="K92" s="87"/>
      <c r="L92" s="50"/>
    </row>
    <row r="93" spans="1:12" s="41" customFormat="1" ht="12.75" hidden="1" customHeight="1">
      <c r="A93" s="148">
        <v>88</v>
      </c>
      <c r="B93" s="108" t="s">
        <v>348</v>
      </c>
      <c r="C93" s="108" t="s">
        <v>52</v>
      </c>
      <c r="D93" s="124" t="s">
        <v>43</v>
      </c>
      <c r="E93" s="45">
        <v>88</v>
      </c>
      <c r="F93" s="122">
        <v>90</v>
      </c>
      <c r="G93" s="65">
        <v>82</v>
      </c>
      <c r="H93" s="65"/>
      <c r="I93" s="133">
        <f t="shared" si="11"/>
        <v>260</v>
      </c>
      <c r="J93" s="73"/>
      <c r="K93" s="87"/>
      <c r="L93" s="50"/>
    </row>
    <row r="94" spans="1:12" s="41" customFormat="1" ht="12.75" hidden="1" customHeight="1">
      <c r="A94" s="148">
        <v>89</v>
      </c>
      <c r="B94" s="108" t="s">
        <v>347</v>
      </c>
      <c r="C94" s="108" t="s">
        <v>75</v>
      </c>
      <c r="D94" s="124" t="s">
        <v>41</v>
      </c>
      <c r="E94" s="65">
        <v>87</v>
      </c>
      <c r="F94" s="122">
        <v>91</v>
      </c>
      <c r="G94" s="65">
        <v>85</v>
      </c>
      <c r="H94" s="65"/>
      <c r="I94" s="133">
        <f t="shared" si="11"/>
        <v>263</v>
      </c>
      <c r="J94" s="73"/>
      <c r="K94" s="87"/>
      <c r="L94" s="50"/>
    </row>
    <row r="95" spans="1:12" s="41" customFormat="1" ht="12.75" hidden="1" customHeight="1">
      <c r="A95" s="148">
        <v>90</v>
      </c>
      <c r="B95" s="108" t="s">
        <v>352</v>
      </c>
      <c r="C95" s="108" t="s">
        <v>62</v>
      </c>
      <c r="D95" s="124" t="s">
        <v>40</v>
      </c>
      <c r="E95" s="45">
        <v>92</v>
      </c>
      <c r="F95" s="122">
        <v>88</v>
      </c>
      <c r="G95" s="65">
        <v>84</v>
      </c>
      <c r="H95" s="65"/>
      <c r="I95" s="133">
        <f t="shared" si="11"/>
        <v>264</v>
      </c>
      <c r="J95" s="73"/>
      <c r="K95" s="87"/>
      <c r="L95" s="50"/>
    </row>
    <row r="96" spans="1:12" s="41" customFormat="1" ht="12.75" hidden="1" customHeight="1">
      <c r="A96" s="148">
        <v>91</v>
      </c>
      <c r="B96" s="108" t="s">
        <v>349</v>
      </c>
      <c r="C96" s="108" t="s">
        <v>15</v>
      </c>
      <c r="D96" s="114" t="s">
        <v>40</v>
      </c>
      <c r="E96" s="65">
        <v>89</v>
      </c>
      <c r="F96" s="51">
        <v>96</v>
      </c>
      <c r="G96" s="45">
        <v>83</v>
      </c>
      <c r="H96" s="51"/>
      <c r="I96" s="49">
        <f t="shared" si="11"/>
        <v>268</v>
      </c>
      <c r="J96" s="73"/>
      <c r="K96" s="87"/>
      <c r="L96" s="50"/>
    </row>
    <row r="97" spans="1:12" s="41" customFormat="1" ht="12.75" hidden="1" customHeight="1">
      <c r="A97" s="148">
        <v>92</v>
      </c>
      <c r="B97" s="108" t="s">
        <v>350</v>
      </c>
      <c r="C97" s="108" t="s">
        <v>81</v>
      </c>
      <c r="D97" s="124" t="s">
        <v>40</v>
      </c>
      <c r="E97" s="45">
        <v>90</v>
      </c>
      <c r="F97" s="122">
        <v>97</v>
      </c>
      <c r="G97" s="65">
        <v>102</v>
      </c>
      <c r="H97" s="65"/>
      <c r="I97" s="133">
        <f t="shared" si="11"/>
        <v>289</v>
      </c>
      <c r="J97" s="73"/>
      <c r="K97" s="87"/>
      <c r="L97" s="50"/>
    </row>
    <row r="98" spans="1:12" s="41" customFormat="1" ht="12.75" hidden="1" customHeight="1">
      <c r="A98" s="148">
        <v>93</v>
      </c>
      <c r="B98" s="108" t="s">
        <v>353</v>
      </c>
      <c r="C98" s="108" t="s">
        <v>51</v>
      </c>
      <c r="D98" s="115" t="s">
        <v>41</v>
      </c>
      <c r="E98" s="45">
        <v>93</v>
      </c>
      <c r="F98" s="122">
        <v>103</v>
      </c>
      <c r="G98" s="65">
        <v>99</v>
      </c>
      <c r="H98" s="65"/>
      <c r="I98" s="133">
        <f t="shared" si="11"/>
        <v>295</v>
      </c>
      <c r="J98" s="73"/>
      <c r="K98" s="87"/>
      <c r="L98" s="50"/>
    </row>
    <row r="99" spans="1:12" s="41" customFormat="1" ht="12.75" hidden="1" customHeight="1">
      <c r="A99" s="148">
        <v>94</v>
      </c>
      <c r="B99" s="108" t="s">
        <v>354</v>
      </c>
      <c r="C99" s="108" t="s">
        <v>77</v>
      </c>
      <c r="D99" s="114" t="s">
        <v>43</v>
      </c>
      <c r="E99" s="65">
        <v>94</v>
      </c>
      <c r="F99" s="51">
        <v>107</v>
      </c>
      <c r="G99" s="45">
        <v>105</v>
      </c>
      <c r="H99" s="45"/>
      <c r="I99" s="49">
        <f t="shared" si="11"/>
        <v>306</v>
      </c>
      <c r="J99" s="73"/>
      <c r="K99" s="73"/>
      <c r="L99" s="50"/>
    </row>
    <row r="100" spans="1:12" s="41" customFormat="1" ht="12.75" hidden="1" customHeight="1">
      <c r="A100" s="148">
        <v>95</v>
      </c>
      <c r="B100" s="108" t="s">
        <v>358</v>
      </c>
      <c r="C100" s="108" t="s">
        <v>79</v>
      </c>
      <c r="D100" s="114" t="s">
        <v>43</v>
      </c>
      <c r="E100" s="65">
        <v>98</v>
      </c>
      <c r="F100" s="51">
        <v>106</v>
      </c>
      <c r="G100" s="45">
        <v>104</v>
      </c>
      <c r="H100" s="45"/>
      <c r="I100" s="49">
        <f t="shared" si="11"/>
        <v>308</v>
      </c>
      <c r="J100" s="73"/>
      <c r="K100" s="87"/>
      <c r="L100" s="50"/>
    </row>
    <row r="101" spans="1:12" s="41" customFormat="1" ht="12.75" hidden="1" customHeight="1">
      <c r="A101" s="148">
        <v>96</v>
      </c>
      <c r="B101" s="108" t="s">
        <v>357</v>
      </c>
      <c r="C101" s="108" t="s">
        <v>81</v>
      </c>
      <c r="D101" s="115" t="s">
        <v>42</v>
      </c>
      <c r="E101" s="45">
        <v>97</v>
      </c>
      <c r="F101" s="122">
        <v>108</v>
      </c>
      <c r="G101" s="65">
        <v>109</v>
      </c>
      <c r="H101" s="65"/>
      <c r="I101" s="133">
        <f t="shared" si="11"/>
        <v>314</v>
      </c>
      <c r="J101" s="73"/>
      <c r="K101" s="73"/>
      <c r="L101" s="50"/>
    </row>
    <row r="102" spans="1:12" s="41" customFormat="1" ht="12.75" hidden="1" customHeight="1">
      <c r="A102" s="148">
        <v>98</v>
      </c>
      <c r="B102" s="108" t="s">
        <v>364</v>
      </c>
      <c r="C102" s="108" t="s">
        <v>81</v>
      </c>
      <c r="D102" s="114" t="s">
        <v>41</v>
      </c>
      <c r="E102" s="65">
        <v>104</v>
      </c>
      <c r="F102" s="51">
        <v>114</v>
      </c>
      <c r="G102" s="45">
        <v>110</v>
      </c>
      <c r="H102" s="45"/>
      <c r="I102" s="49">
        <f t="shared" si="11"/>
        <v>328</v>
      </c>
      <c r="J102" s="73"/>
      <c r="K102" s="73"/>
      <c r="L102" s="50"/>
    </row>
    <row r="103" spans="1:12" s="41" customFormat="1" ht="12.75" hidden="1" customHeight="1">
      <c r="A103" s="148">
        <v>99</v>
      </c>
      <c r="B103" s="108" t="s">
        <v>365</v>
      </c>
      <c r="C103" s="108" t="s">
        <v>81</v>
      </c>
      <c r="D103" s="114" t="s">
        <v>43</v>
      </c>
      <c r="E103" s="45">
        <v>105</v>
      </c>
      <c r="F103" s="51">
        <v>115</v>
      </c>
      <c r="G103" s="45">
        <v>111</v>
      </c>
      <c r="H103" s="45"/>
      <c r="I103" s="49">
        <f t="shared" si="11"/>
        <v>331</v>
      </c>
      <c r="J103" s="73"/>
      <c r="K103" s="87"/>
      <c r="L103" s="50"/>
    </row>
    <row r="104" spans="1:12" s="41" customFormat="1" ht="12.75" hidden="1" customHeight="1">
      <c r="A104" s="148">
        <v>100</v>
      </c>
      <c r="B104" s="108" t="s">
        <v>368</v>
      </c>
      <c r="C104" s="108" t="s">
        <v>51</v>
      </c>
      <c r="D104" s="114" t="s">
        <v>41</v>
      </c>
      <c r="E104" s="65">
        <v>108</v>
      </c>
      <c r="F104" s="51">
        <v>118</v>
      </c>
      <c r="G104" s="45">
        <v>112</v>
      </c>
      <c r="H104" s="45"/>
      <c r="I104" s="49">
        <f t="shared" si="11"/>
        <v>338</v>
      </c>
      <c r="J104" s="73"/>
      <c r="K104" s="87"/>
      <c r="L104" s="50"/>
    </row>
    <row r="105" spans="1:12" s="41" customFormat="1" ht="12.75" hidden="1" customHeight="1">
      <c r="A105" s="148">
        <v>101</v>
      </c>
      <c r="B105" s="108" t="s">
        <v>345</v>
      </c>
      <c r="C105" s="108" t="s">
        <v>48</v>
      </c>
      <c r="D105" s="114" t="s">
        <v>36</v>
      </c>
      <c r="E105" s="65">
        <v>85</v>
      </c>
      <c r="F105" s="153"/>
      <c r="G105" s="153"/>
      <c r="H105" s="45"/>
      <c r="I105" s="138"/>
      <c r="J105" s="138"/>
      <c r="K105" s="138"/>
      <c r="L105" s="50"/>
    </row>
    <row r="106" spans="1:12" s="41" customFormat="1" ht="12.75" hidden="1" customHeight="1">
      <c r="A106" s="148">
        <v>102</v>
      </c>
      <c r="B106" s="108" t="s">
        <v>351</v>
      </c>
      <c r="C106" s="108" t="s">
        <v>61</v>
      </c>
      <c r="D106" s="114" t="s">
        <v>38</v>
      </c>
      <c r="E106" s="65">
        <v>91</v>
      </c>
      <c r="F106" s="153"/>
      <c r="G106" s="153"/>
      <c r="H106" s="45"/>
      <c r="I106" s="138"/>
      <c r="J106" s="138"/>
      <c r="K106" s="138"/>
      <c r="L106" s="50"/>
    </row>
    <row r="107" spans="1:12" s="41" customFormat="1" ht="12.75" hidden="1" customHeight="1">
      <c r="A107" s="148">
        <v>103</v>
      </c>
      <c r="B107" s="108" t="s">
        <v>355</v>
      </c>
      <c r="C107" s="108" t="s">
        <v>61</v>
      </c>
      <c r="D107" s="114" t="s">
        <v>38</v>
      </c>
      <c r="E107" s="45">
        <v>95</v>
      </c>
      <c r="F107" s="153"/>
      <c r="G107" s="153"/>
      <c r="H107" s="45"/>
      <c r="I107" s="138"/>
      <c r="J107" s="138"/>
      <c r="K107" s="138"/>
      <c r="L107" s="50"/>
    </row>
    <row r="108" spans="1:12" s="41" customFormat="1" ht="12.75" hidden="1" customHeight="1">
      <c r="A108" s="148">
        <v>104</v>
      </c>
      <c r="B108" s="108" t="s">
        <v>356</v>
      </c>
      <c r="C108" s="108" t="s">
        <v>182</v>
      </c>
      <c r="D108" s="115" t="s">
        <v>41</v>
      </c>
      <c r="E108" s="65">
        <v>96</v>
      </c>
      <c r="F108" s="153"/>
      <c r="G108" s="153"/>
      <c r="H108" s="65"/>
      <c r="I108" s="138"/>
      <c r="J108" s="138"/>
      <c r="K108" s="138"/>
      <c r="L108" s="50"/>
    </row>
    <row r="109" spans="1:12" s="41" customFormat="1" ht="12.75" hidden="1" customHeight="1">
      <c r="A109" s="148">
        <v>105</v>
      </c>
      <c r="B109" s="108" t="s">
        <v>359</v>
      </c>
      <c r="C109" s="108" t="s">
        <v>182</v>
      </c>
      <c r="D109" s="114" t="s">
        <v>42</v>
      </c>
      <c r="E109" s="45">
        <v>99</v>
      </c>
      <c r="F109" s="153"/>
      <c r="G109" s="153"/>
      <c r="H109" s="49"/>
      <c r="I109" s="138"/>
      <c r="J109" s="138"/>
      <c r="K109" s="138"/>
      <c r="L109" s="50"/>
    </row>
    <row r="110" spans="1:12" s="41" customFormat="1" ht="12.75" hidden="1" customHeight="1">
      <c r="A110" s="148">
        <v>106</v>
      </c>
      <c r="B110" s="108" t="s">
        <v>363</v>
      </c>
      <c r="C110" s="108" t="s">
        <v>51</v>
      </c>
      <c r="D110" s="114" t="s">
        <v>40</v>
      </c>
      <c r="E110" s="45">
        <v>103</v>
      </c>
      <c r="F110" s="153"/>
      <c r="G110" s="153"/>
      <c r="H110" s="51"/>
      <c r="I110" s="138"/>
      <c r="J110" s="138"/>
      <c r="K110" s="138"/>
      <c r="L110" s="50"/>
    </row>
    <row r="111" spans="1:12" s="41" customFormat="1" ht="12.75" hidden="1" customHeight="1">
      <c r="A111" s="148">
        <v>107</v>
      </c>
      <c r="B111" s="108" t="s">
        <v>366</v>
      </c>
      <c r="C111" s="108" t="s">
        <v>134</v>
      </c>
      <c r="D111" s="4" t="s">
        <v>44</v>
      </c>
      <c r="E111" s="65">
        <v>106</v>
      </c>
      <c r="F111" s="153"/>
      <c r="G111" s="153"/>
      <c r="H111" s="65"/>
      <c r="I111" s="138"/>
      <c r="J111" s="138"/>
      <c r="K111" s="138"/>
      <c r="L111" s="50"/>
    </row>
    <row r="112" spans="1:12" s="41" customFormat="1" ht="12.75" hidden="1" customHeight="1">
      <c r="A112" s="148">
        <v>108</v>
      </c>
      <c r="B112" s="108" t="s">
        <v>367</v>
      </c>
      <c r="C112" s="108" t="s">
        <v>133</v>
      </c>
      <c r="D112" s="114" t="s">
        <v>37</v>
      </c>
      <c r="E112" s="45">
        <v>107</v>
      </c>
      <c r="F112" s="153"/>
      <c r="G112" s="153"/>
      <c r="H112" s="45"/>
      <c r="I112" s="138"/>
      <c r="J112" s="138"/>
      <c r="K112" s="138"/>
      <c r="L112" s="50"/>
    </row>
    <row r="113" spans="1:12" s="41" customFormat="1" ht="12.75" hidden="1" customHeight="1">
      <c r="A113" s="148">
        <v>109</v>
      </c>
      <c r="B113" s="118" t="s">
        <v>446</v>
      </c>
      <c r="C113" s="118" t="s">
        <v>49</v>
      </c>
      <c r="D113" s="114" t="s">
        <v>35</v>
      </c>
      <c r="E113" s="153"/>
      <c r="F113" s="51">
        <v>2</v>
      </c>
      <c r="G113" s="153"/>
      <c r="H113" s="45"/>
      <c r="I113" s="138"/>
      <c r="J113" s="138"/>
      <c r="K113" s="138"/>
      <c r="L113" s="50"/>
    </row>
    <row r="114" spans="1:12" s="41" customFormat="1" ht="12.75" hidden="1" customHeight="1">
      <c r="A114" s="148">
        <v>110</v>
      </c>
      <c r="B114" s="118" t="s">
        <v>448</v>
      </c>
      <c r="C114" s="118" t="s">
        <v>66</v>
      </c>
      <c r="D114" s="114" t="s">
        <v>35</v>
      </c>
      <c r="E114" s="153"/>
      <c r="F114" s="51">
        <v>5</v>
      </c>
      <c r="G114" s="153"/>
      <c r="H114" s="45"/>
      <c r="I114" s="138"/>
      <c r="J114" s="138"/>
      <c r="K114" s="138"/>
      <c r="L114" s="50"/>
    </row>
    <row r="115" spans="1:12" s="41" customFormat="1" ht="12.75" hidden="1" customHeight="1">
      <c r="A115" s="148">
        <v>111</v>
      </c>
      <c r="B115" s="118" t="s">
        <v>450</v>
      </c>
      <c r="C115" s="118" t="s">
        <v>49</v>
      </c>
      <c r="D115" s="115" t="s">
        <v>35</v>
      </c>
      <c r="E115" s="153"/>
      <c r="F115" s="122">
        <v>7</v>
      </c>
      <c r="G115" s="153"/>
      <c r="H115" s="122"/>
      <c r="I115" s="138"/>
      <c r="J115" s="138"/>
      <c r="K115" s="138"/>
      <c r="L115" s="50"/>
    </row>
    <row r="116" spans="1:12" s="41" customFormat="1" ht="12.75" hidden="1" customHeight="1">
      <c r="A116" s="148">
        <v>112</v>
      </c>
      <c r="B116" s="118" t="s">
        <v>451</v>
      </c>
      <c r="C116" s="118" t="s">
        <v>69</v>
      </c>
      <c r="D116" s="114" t="s">
        <v>37</v>
      </c>
      <c r="E116" s="153"/>
      <c r="F116" s="51">
        <v>10</v>
      </c>
      <c r="G116" s="153"/>
      <c r="H116" s="45"/>
      <c r="I116" s="138"/>
      <c r="J116" s="138"/>
      <c r="K116" s="138"/>
      <c r="L116" s="50"/>
    </row>
    <row r="117" spans="1:12" s="41" customFormat="1" ht="12.75" hidden="1" customHeight="1">
      <c r="A117" s="148">
        <v>113</v>
      </c>
      <c r="B117" s="126" t="s">
        <v>453</v>
      </c>
      <c r="C117" s="126" t="s">
        <v>53</v>
      </c>
      <c r="D117" s="124" t="s">
        <v>37</v>
      </c>
      <c r="E117" s="153"/>
      <c r="F117" s="122">
        <v>12</v>
      </c>
      <c r="G117" s="153"/>
      <c r="H117" s="65"/>
      <c r="I117" s="138"/>
      <c r="J117" s="138"/>
      <c r="K117" s="138"/>
      <c r="L117" s="50"/>
    </row>
    <row r="118" spans="1:12" s="41" customFormat="1" ht="12.75" hidden="1" customHeight="1">
      <c r="A118" s="148">
        <v>114</v>
      </c>
      <c r="B118" s="142" t="s">
        <v>454</v>
      </c>
      <c r="C118" s="142" t="s">
        <v>67</v>
      </c>
      <c r="D118" s="114" t="s">
        <v>37</v>
      </c>
      <c r="E118" s="153"/>
      <c r="F118" s="51">
        <v>14</v>
      </c>
      <c r="G118" s="153"/>
      <c r="H118" s="51"/>
      <c r="I118" s="138"/>
      <c r="J118" s="138"/>
      <c r="K118" s="138"/>
      <c r="L118" s="50"/>
    </row>
    <row r="119" spans="1:12" s="41" customFormat="1" ht="12.75" hidden="1" customHeight="1">
      <c r="A119" s="148">
        <v>115</v>
      </c>
      <c r="B119" s="126" t="s">
        <v>456</v>
      </c>
      <c r="C119" s="126" t="s">
        <v>47</v>
      </c>
      <c r="D119" s="114" t="s">
        <v>37</v>
      </c>
      <c r="E119" s="153"/>
      <c r="F119" s="51">
        <v>16</v>
      </c>
      <c r="G119" s="153"/>
      <c r="H119" s="45"/>
      <c r="I119" s="138"/>
      <c r="J119" s="138"/>
      <c r="K119" s="138"/>
      <c r="L119" s="50"/>
    </row>
    <row r="120" spans="1:12" s="41" customFormat="1" ht="12.75" hidden="1" customHeight="1">
      <c r="A120" s="148">
        <v>116</v>
      </c>
      <c r="B120" s="118" t="s">
        <v>457</v>
      </c>
      <c r="C120" s="118" t="s">
        <v>455</v>
      </c>
      <c r="D120" s="115" t="s">
        <v>42</v>
      </c>
      <c r="E120" s="153"/>
      <c r="F120" s="122">
        <v>17</v>
      </c>
      <c r="G120" s="153"/>
      <c r="H120" s="65"/>
      <c r="I120" s="138"/>
      <c r="J120" s="138"/>
      <c r="K120" s="138"/>
      <c r="L120" s="50"/>
    </row>
    <row r="121" spans="1:12" s="41" customFormat="1" ht="12.75" hidden="1" customHeight="1">
      <c r="A121" s="148">
        <v>117</v>
      </c>
      <c r="B121" s="118" t="s">
        <v>462</v>
      </c>
      <c r="C121" s="118" t="s">
        <v>73</v>
      </c>
      <c r="D121" s="114" t="s">
        <v>38</v>
      </c>
      <c r="E121" s="153"/>
      <c r="F121" s="51">
        <v>28</v>
      </c>
      <c r="G121" s="153"/>
      <c r="H121" s="45"/>
      <c r="I121" s="138"/>
      <c r="J121" s="138"/>
      <c r="K121" s="138"/>
      <c r="L121" s="50"/>
    </row>
    <row r="122" spans="1:12" s="41" customFormat="1" ht="12.75" hidden="1" customHeight="1">
      <c r="A122" s="148">
        <v>118</v>
      </c>
      <c r="B122" s="126" t="s">
        <v>463</v>
      </c>
      <c r="C122" s="126" t="s">
        <v>66</v>
      </c>
      <c r="D122" s="115" t="s">
        <v>40</v>
      </c>
      <c r="E122" s="153"/>
      <c r="F122" s="122">
        <v>30</v>
      </c>
      <c r="G122" s="153"/>
      <c r="H122" s="65"/>
      <c r="I122" s="138"/>
      <c r="J122" s="138"/>
      <c r="K122" s="138"/>
      <c r="L122" s="50"/>
    </row>
    <row r="123" spans="1:12" s="41" customFormat="1" ht="12.75" hidden="1" customHeight="1">
      <c r="A123" s="148">
        <v>119</v>
      </c>
      <c r="B123" s="118" t="s">
        <v>466</v>
      </c>
      <c r="C123" s="118" t="s">
        <v>47</v>
      </c>
      <c r="D123" s="124" t="s">
        <v>37</v>
      </c>
      <c r="E123" s="153"/>
      <c r="F123" s="122">
        <v>37</v>
      </c>
      <c r="G123" s="153"/>
      <c r="H123" s="65"/>
      <c r="I123" s="138"/>
      <c r="J123" s="138"/>
      <c r="K123" s="138"/>
      <c r="L123" s="50"/>
    </row>
    <row r="124" spans="1:12" s="41" customFormat="1" ht="12.75" hidden="1" customHeight="1">
      <c r="A124" s="148">
        <v>120</v>
      </c>
      <c r="B124" s="126" t="s">
        <v>469</v>
      </c>
      <c r="C124" s="126" t="s">
        <v>71</v>
      </c>
      <c r="D124" s="114" t="s">
        <v>37</v>
      </c>
      <c r="E124" s="153"/>
      <c r="F124" s="51">
        <v>44</v>
      </c>
      <c r="G124" s="153"/>
      <c r="H124" s="45"/>
      <c r="I124" s="138"/>
      <c r="J124" s="138"/>
      <c r="K124" s="138"/>
      <c r="L124" s="50"/>
    </row>
    <row r="125" spans="1:12" s="41" customFormat="1" ht="12.75" hidden="1" customHeight="1">
      <c r="A125" s="148">
        <v>121</v>
      </c>
      <c r="B125" s="118" t="s">
        <v>471</v>
      </c>
      <c r="C125" s="118" t="s">
        <v>51</v>
      </c>
      <c r="D125" s="124" t="s">
        <v>38</v>
      </c>
      <c r="E125" s="153"/>
      <c r="F125" s="122">
        <v>53</v>
      </c>
      <c r="G125" s="153"/>
      <c r="H125" s="65"/>
      <c r="I125" s="138"/>
      <c r="J125" s="138"/>
      <c r="K125" s="138"/>
      <c r="L125" s="50"/>
    </row>
    <row r="126" spans="1:12" s="41" customFormat="1" ht="12.75" hidden="1" customHeight="1">
      <c r="A126" s="148">
        <v>122</v>
      </c>
      <c r="B126" s="118" t="s">
        <v>472</v>
      </c>
      <c r="C126" s="118" t="s">
        <v>53</v>
      </c>
      <c r="D126" s="124" t="s">
        <v>36</v>
      </c>
      <c r="E126" s="153"/>
      <c r="F126" s="122">
        <v>54</v>
      </c>
      <c r="G126" s="153"/>
      <c r="H126" s="65"/>
      <c r="I126" s="138"/>
      <c r="J126" s="138"/>
      <c r="K126" s="138"/>
      <c r="L126" s="50"/>
    </row>
    <row r="127" spans="1:12" s="41" customFormat="1" ht="12.75" hidden="1" customHeight="1">
      <c r="A127" s="148">
        <v>123</v>
      </c>
      <c r="B127" s="118" t="s">
        <v>474</v>
      </c>
      <c r="C127" s="118" t="s">
        <v>134</v>
      </c>
      <c r="D127" s="114" t="s">
        <v>37</v>
      </c>
      <c r="E127" s="153"/>
      <c r="F127" s="51">
        <v>58</v>
      </c>
      <c r="G127" s="153"/>
      <c r="H127" s="45"/>
      <c r="I127" s="138"/>
      <c r="J127" s="138"/>
      <c r="K127" s="138"/>
      <c r="L127" s="50"/>
    </row>
    <row r="128" spans="1:12" s="41" customFormat="1" ht="12.75" hidden="1" customHeight="1">
      <c r="A128" s="148">
        <v>124</v>
      </c>
      <c r="B128" s="118" t="s">
        <v>476</v>
      </c>
      <c r="C128" s="118" t="s">
        <v>75</v>
      </c>
      <c r="D128" s="114" t="s">
        <v>42</v>
      </c>
      <c r="E128" s="153"/>
      <c r="F128" s="51">
        <v>60</v>
      </c>
      <c r="G128" s="153"/>
      <c r="H128" s="45"/>
      <c r="I128" s="138"/>
      <c r="J128" s="138"/>
      <c r="K128" s="138"/>
      <c r="L128" s="50"/>
    </row>
    <row r="129" spans="1:12" s="41" customFormat="1" ht="12.75" hidden="1" customHeight="1">
      <c r="A129" s="148">
        <v>125</v>
      </c>
      <c r="B129" s="126" t="s">
        <v>477</v>
      </c>
      <c r="C129" s="126" t="s">
        <v>69</v>
      </c>
      <c r="D129" s="124" t="s">
        <v>35</v>
      </c>
      <c r="E129" s="153"/>
      <c r="F129" s="122">
        <v>63</v>
      </c>
      <c r="G129" s="153"/>
      <c r="H129" s="65"/>
      <c r="I129" s="138"/>
      <c r="J129" s="138"/>
      <c r="K129" s="138"/>
      <c r="L129" s="50"/>
    </row>
    <row r="130" spans="1:12" s="41" customFormat="1" ht="12.75" hidden="1" customHeight="1">
      <c r="A130" s="148">
        <v>126</v>
      </c>
      <c r="B130" s="118" t="s">
        <v>479</v>
      </c>
      <c r="C130" s="118" t="s">
        <v>124</v>
      </c>
      <c r="D130" s="114" t="s">
        <v>40</v>
      </c>
      <c r="E130" s="153"/>
      <c r="F130" s="51">
        <v>68</v>
      </c>
      <c r="G130" s="153"/>
      <c r="H130" s="45"/>
      <c r="I130" s="138"/>
      <c r="J130" s="138"/>
      <c r="K130" s="138"/>
      <c r="L130" s="50"/>
    </row>
    <row r="131" spans="1:12" s="41" customFormat="1" ht="12.75" hidden="1" customHeight="1">
      <c r="A131" s="148">
        <v>127</v>
      </c>
      <c r="B131" s="118" t="s">
        <v>480</v>
      </c>
      <c r="C131" s="118" t="s">
        <v>67</v>
      </c>
      <c r="D131" s="115" t="s">
        <v>41</v>
      </c>
      <c r="E131" s="153"/>
      <c r="F131" s="122">
        <v>70</v>
      </c>
      <c r="G131" s="153"/>
      <c r="H131" s="65"/>
      <c r="I131" s="138"/>
      <c r="J131" s="138"/>
      <c r="K131" s="138"/>
      <c r="L131" s="50"/>
    </row>
    <row r="132" spans="1:12" s="41" customFormat="1" ht="12.75" hidden="1" customHeight="1">
      <c r="A132" s="148">
        <v>128</v>
      </c>
      <c r="B132" s="118" t="s">
        <v>484</v>
      </c>
      <c r="C132" s="118" t="s">
        <v>73</v>
      </c>
      <c r="D132" s="114" t="s">
        <v>37</v>
      </c>
      <c r="E132" s="153"/>
      <c r="F132" s="51">
        <v>75</v>
      </c>
      <c r="G132" s="153"/>
      <c r="H132" s="45"/>
      <c r="I132" s="138"/>
      <c r="J132" s="138"/>
      <c r="K132" s="138"/>
      <c r="L132" s="50"/>
    </row>
    <row r="133" spans="1:12" s="41" customFormat="1" ht="12.75" hidden="1" customHeight="1">
      <c r="A133" s="148">
        <v>129</v>
      </c>
      <c r="B133" s="118" t="s">
        <v>485</v>
      </c>
      <c r="C133" s="118" t="s">
        <v>378</v>
      </c>
      <c r="D133" s="114" t="s">
        <v>43</v>
      </c>
      <c r="E133" s="153"/>
      <c r="F133" s="51">
        <v>76</v>
      </c>
      <c r="G133" s="153"/>
      <c r="H133" s="45"/>
      <c r="I133" s="138"/>
      <c r="J133" s="138"/>
      <c r="K133" s="138"/>
      <c r="L133" s="50"/>
    </row>
    <row r="134" spans="1:12" s="41" customFormat="1" ht="12.75" hidden="1" customHeight="1">
      <c r="A134" s="148">
        <v>130</v>
      </c>
      <c r="B134" s="126" t="s">
        <v>486</v>
      </c>
      <c r="C134" s="126" t="s">
        <v>75</v>
      </c>
      <c r="D134" s="114" t="s">
        <v>36</v>
      </c>
      <c r="E134" s="153"/>
      <c r="F134" s="51">
        <v>77</v>
      </c>
      <c r="G134" s="153"/>
      <c r="H134" s="45"/>
      <c r="I134" s="138"/>
      <c r="J134" s="138"/>
      <c r="K134" s="138"/>
      <c r="L134" s="50"/>
    </row>
    <row r="135" spans="1:12" s="41" customFormat="1" ht="12.75" hidden="1" customHeight="1">
      <c r="A135" s="148">
        <v>131</v>
      </c>
      <c r="B135" s="126" t="s">
        <v>487</v>
      </c>
      <c r="C135" s="126" t="s">
        <v>51</v>
      </c>
      <c r="D135" s="114" t="s">
        <v>38</v>
      </c>
      <c r="E135" s="153"/>
      <c r="F135" s="51">
        <v>78</v>
      </c>
      <c r="G135" s="153"/>
      <c r="H135" s="45"/>
      <c r="I135" s="138"/>
      <c r="J135" s="138"/>
      <c r="K135" s="138"/>
      <c r="L135" s="50"/>
    </row>
    <row r="136" spans="1:12" s="41" customFormat="1" ht="12.75" hidden="1" customHeight="1">
      <c r="A136" s="148">
        <v>132</v>
      </c>
      <c r="B136" s="126" t="s">
        <v>489</v>
      </c>
      <c r="C136" s="126" t="s">
        <v>66</v>
      </c>
      <c r="D136" s="114" t="s">
        <v>35</v>
      </c>
      <c r="E136" s="153"/>
      <c r="F136" s="51">
        <v>81</v>
      </c>
      <c r="G136" s="153"/>
      <c r="H136" s="45"/>
      <c r="I136" s="138"/>
      <c r="J136" s="138"/>
      <c r="K136" s="138"/>
      <c r="L136" s="50"/>
    </row>
    <row r="137" spans="1:12" s="41" customFormat="1" ht="12.75" hidden="1" customHeight="1">
      <c r="A137" s="148">
        <v>133</v>
      </c>
      <c r="B137" s="118" t="s">
        <v>490</v>
      </c>
      <c r="C137" s="118" t="s">
        <v>52</v>
      </c>
      <c r="D137" s="114" t="s">
        <v>36</v>
      </c>
      <c r="E137" s="153"/>
      <c r="F137" s="51">
        <v>82</v>
      </c>
      <c r="G137" s="153"/>
      <c r="H137" s="45"/>
      <c r="I137" s="138"/>
      <c r="J137" s="138"/>
      <c r="K137" s="138"/>
      <c r="L137" s="50"/>
    </row>
    <row r="138" spans="1:12" s="41" customFormat="1" ht="12.75" hidden="1" customHeight="1">
      <c r="A138" s="148">
        <v>134</v>
      </c>
      <c r="B138" s="142" t="s">
        <v>491</v>
      </c>
      <c r="C138" s="142" t="s">
        <v>66</v>
      </c>
      <c r="D138" s="114" t="s">
        <v>36</v>
      </c>
      <c r="E138" s="153"/>
      <c r="F138" s="51">
        <v>86</v>
      </c>
      <c r="G138" s="153"/>
      <c r="H138" s="45"/>
      <c r="I138" s="138"/>
      <c r="J138" s="138"/>
      <c r="K138" s="138"/>
      <c r="L138" s="50"/>
    </row>
    <row r="139" spans="1:12" s="41" customFormat="1" ht="12.75" hidden="1" customHeight="1">
      <c r="A139" s="148">
        <v>135</v>
      </c>
      <c r="B139" s="126" t="s">
        <v>492</v>
      </c>
      <c r="C139" s="126" t="s">
        <v>124</v>
      </c>
      <c r="D139" s="114" t="s">
        <v>41</v>
      </c>
      <c r="E139" s="153"/>
      <c r="F139" s="51">
        <v>94</v>
      </c>
      <c r="G139" s="153"/>
      <c r="H139" s="45"/>
      <c r="I139" s="138"/>
      <c r="J139" s="138"/>
      <c r="K139" s="138"/>
      <c r="L139" s="50"/>
    </row>
    <row r="140" spans="1:12" s="41" customFormat="1" ht="12.75" hidden="1" customHeight="1">
      <c r="A140" s="148">
        <v>136</v>
      </c>
      <c r="B140" s="118" t="s">
        <v>493</v>
      </c>
      <c r="C140" s="118" t="s">
        <v>475</v>
      </c>
      <c r="D140" s="114" t="s">
        <v>37</v>
      </c>
      <c r="E140" s="153"/>
      <c r="F140" s="51">
        <v>95</v>
      </c>
      <c r="G140" s="153"/>
      <c r="H140" s="45"/>
      <c r="I140" s="138"/>
      <c r="J140" s="138"/>
      <c r="K140" s="138"/>
      <c r="L140" s="50"/>
    </row>
    <row r="141" spans="1:12" s="41" customFormat="1" ht="12.75" hidden="1" customHeight="1">
      <c r="A141" s="148">
        <v>137</v>
      </c>
      <c r="B141" s="118" t="s">
        <v>495</v>
      </c>
      <c r="C141" s="118" t="s">
        <v>57</v>
      </c>
      <c r="D141" s="114" t="s">
        <v>41</v>
      </c>
      <c r="E141" s="153"/>
      <c r="F141" s="51">
        <v>99</v>
      </c>
      <c r="G141" s="153"/>
      <c r="H141" s="51"/>
      <c r="I141" s="138"/>
      <c r="J141" s="138"/>
      <c r="K141" s="138"/>
      <c r="L141" s="50"/>
    </row>
    <row r="142" spans="1:12" s="41" customFormat="1" ht="12.75" hidden="1" customHeight="1">
      <c r="A142" s="148">
        <v>138</v>
      </c>
      <c r="B142" s="118" t="s">
        <v>496</v>
      </c>
      <c r="C142" s="118" t="s">
        <v>182</v>
      </c>
      <c r="D142" s="114" t="s">
        <v>40</v>
      </c>
      <c r="E142" s="153"/>
      <c r="F142" s="51">
        <v>100</v>
      </c>
      <c r="G142" s="153"/>
      <c r="H142" s="45"/>
      <c r="I142" s="138"/>
      <c r="J142" s="138"/>
      <c r="K142" s="138"/>
      <c r="L142" s="50"/>
    </row>
    <row r="143" spans="1:12" s="41" customFormat="1" ht="12.75" hidden="1" customHeight="1">
      <c r="A143" s="148">
        <v>139</v>
      </c>
      <c r="B143" s="118" t="s">
        <v>500</v>
      </c>
      <c r="C143" s="118" t="s">
        <v>475</v>
      </c>
      <c r="D143" s="114" t="s">
        <v>43</v>
      </c>
      <c r="E143" s="153"/>
      <c r="F143" s="51">
        <v>105</v>
      </c>
      <c r="G143" s="153"/>
      <c r="H143" s="45"/>
      <c r="I143" s="138"/>
      <c r="J143" s="138"/>
      <c r="K143" s="138"/>
      <c r="L143" s="50"/>
    </row>
    <row r="144" spans="1:12" s="41" customFormat="1" ht="12.75" hidden="1" customHeight="1">
      <c r="A144" s="148">
        <v>140</v>
      </c>
      <c r="B144" s="118" t="s">
        <v>501</v>
      </c>
      <c r="C144" s="118" t="s">
        <v>67</v>
      </c>
      <c r="D144" s="114" t="s">
        <v>44</v>
      </c>
      <c r="E144" s="153"/>
      <c r="F144" s="51">
        <v>109</v>
      </c>
      <c r="G144" s="153"/>
      <c r="H144" s="45"/>
      <c r="I144" s="138"/>
      <c r="J144" s="138"/>
      <c r="K144" s="138"/>
      <c r="L144" s="50"/>
    </row>
    <row r="145" spans="1:12" s="41" customFormat="1" ht="12.75" hidden="1" customHeight="1">
      <c r="A145" s="148">
        <v>141</v>
      </c>
      <c r="B145" s="142" t="s">
        <v>503</v>
      </c>
      <c r="C145" s="142" t="s">
        <v>124</v>
      </c>
      <c r="D145" s="114" t="s">
        <v>42</v>
      </c>
      <c r="E145" s="153"/>
      <c r="F145" s="51">
        <v>112</v>
      </c>
      <c r="G145" s="153"/>
      <c r="H145" s="45"/>
      <c r="I145" s="138"/>
      <c r="J145" s="138"/>
      <c r="K145" s="138"/>
      <c r="L145" s="50"/>
    </row>
    <row r="146" spans="1:12" s="41" customFormat="1" ht="12.75" hidden="1" customHeight="1">
      <c r="A146" s="148">
        <v>142</v>
      </c>
      <c r="B146" s="118" t="s">
        <v>504</v>
      </c>
      <c r="C146" s="118" t="s">
        <v>107</v>
      </c>
      <c r="D146" s="114" t="s">
        <v>42</v>
      </c>
      <c r="E146" s="153"/>
      <c r="F146" s="51">
        <v>113</v>
      </c>
      <c r="G146" s="153"/>
      <c r="H146" s="45"/>
      <c r="I146" s="138"/>
      <c r="J146" s="138"/>
      <c r="K146" s="138"/>
      <c r="L146" s="50"/>
    </row>
    <row r="147" spans="1:12" s="41" customFormat="1" ht="12.75" hidden="1" customHeight="1">
      <c r="A147" s="148">
        <v>143</v>
      </c>
      <c r="B147" s="118" t="s">
        <v>550</v>
      </c>
      <c r="C147" s="118" t="s">
        <v>455</v>
      </c>
      <c r="D147" s="124" t="s">
        <v>39</v>
      </c>
      <c r="E147" s="153"/>
      <c r="F147" s="153"/>
      <c r="G147" s="65">
        <v>5</v>
      </c>
      <c r="H147" s="65"/>
      <c r="I147" s="138"/>
      <c r="J147" s="138"/>
      <c r="K147" s="138"/>
      <c r="L147" s="50"/>
    </row>
    <row r="148" spans="1:12" s="41" customFormat="1" ht="12.75" hidden="1" customHeight="1">
      <c r="A148" s="148">
        <v>144</v>
      </c>
      <c r="B148" s="118" t="s">
        <v>551</v>
      </c>
      <c r="C148" s="118" t="s">
        <v>455</v>
      </c>
      <c r="D148" s="124" t="s">
        <v>37</v>
      </c>
      <c r="E148" s="153"/>
      <c r="F148" s="153"/>
      <c r="G148" s="65">
        <v>6</v>
      </c>
      <c r="H148" s="65"/>
      <c r="I148" s="138"/>
      <c r="J148" s="138"/>
      <c r="K148" s="138"/>
      <c r="L148" s="50"/>
    </row>
    <row r="149" spans="1:12" s="41" customFormat="1" ht="12.75" hidden="1" customHeight="1">
      <c r="A149" s="148">
        <v>145</v>
      </c>
      <c r="B149" s="126" t="s">
        <v>552</v>
      </c>
      <c r="C149" s="126" t="s">
        <v>53</v>
      </c>
      <c r="D149" s="115" t="s">
        <v>37</v>
      </c>
      <c r="E149" s="153"/>
      <c r="F149" s="153"/>
      <c r="G149" s="65">
        <v>59</v>
      </c>
      <c r="H149" s="65"/>
      <c r="I149" s="138"/>
      <c r="J149" s="138"/>
      <c r="K149" s="138"/>
      <c r="L149" s="50"/>
    </row>
    <row r="150" spans="1:12" s="41" customFormat="1" ht="12.75" hidden="1" customHeight="1">
      <c r="A150" s="148">
        <v>146</v>
      </c>
      <c r="B150" s="118" t="s">
        <v>553</v>
      </c>
      <c r="C150" s="118" t="s">
        <v>48</v>
      </c>
      <c r="D150" s="124" t="s">
        <v>37</v>
      </c>
      <c r="E150" s="153"/>
      <c r="F150" s="153"/>
      <c r="G150" s="65">
        <v>7</v>
      </c>
      <c r="H150" s="65"/>
      <c r="I150" s="138"/>
      <c r="J150" s="138"/>
      <c r="K150" s="138"/>
      <c r="L150" s="50"/>
    </row>
    <row r="151" spans="1:12" s="41" customFormat="1" ht="12.75" hidden="1" customHeight="1">
      <c r="A151" s="148">
        <v>147</v>
      </c>
      <c r="B151" s="142" t="s">
        <v>554</v>
      </c>
      <c r="C151" s="142" t="s">
        <v>48</v>
      </c>
      <c r="D151" s="4" t="s">
        <v>36</v>
      </c>
      <c r="E151" s="153"/>
      <c r="F151" s="153"/>
      <c r="G151" s="65">
        <v>9</v>
      </c>
      <c r="H151" s="122"/>
      <c r="I151" s="138"/>
      <c r="J151" s="138"/>
      <c r="K151" s="138"/>
      <c r="L151" s="50"/>
    </row>
    <row r="152" spans="1:12" s="41" customFormat="1" ht="12.75" hidden="1" customHeight="1">
      <c r="A152" s="148">
        <v>148</v>
      </c>
      <c r="B152" s="126" t="s">
        <v>555</v>
      </c>
      <c r="C152" s="126" t="s">
        <v>79</v>
      </c>
      <c r="D152" s="115" t="s">
        <v>41</v>
      </c>
      <c r="E152" s="153"/>
      <c r="F152" s="153"/>
      <c r="G152" s="65">
        <v>93</v>
      </c>
      <c r="H152" s="65"/>
      <c r="I152" s="138"/>
      <c r="J152" s="138"/>
      <c r="K152" s="138"/>
      <c r="L152" s="50"/>
    </row>
    <row r="153" spans="1:12" s="41" customFormat="1" ht="12.75" hidden="1" customHeight="1">
      <c r="A153" s="148">
        <v>149</v>
      </c>
      <c r="B153" s="126" t="s">
        <v>556</v>
      </c>
      <c r="C153" s="126" t="s">
        <v>133</v>
      </c>
      <c r="D153" s="115" t="s">
        <v>40</v>
      </c>
      <c r="E153" s="153"/>
      <c r="F153" s="153"/>
      <c r="G153" s="65">
        <v>72</v>
      </c>
      <c r="H153" s="65"/>
      <c r="I153" s="138"/>
      <c r="J153" s="138"/>
      <c r="K153" s="138"/>
      <c r="L153" s="50"/>
    </row>
    <row r="154" spans="1:12" s="41" customFormat="1" ht="12.75" hidden="1" customHeight="1">
      <c r="A154" s="148">
        <v>150</v>
      </c>
      <c r="B154" s="118" t="s">
        <v>557</v>
      </c>
      <c r="C154" s="118" t="s">
        <v>133</v>
      </c>
      <c r="D154" s="124" t="s">
        <v>38</v>
      </c>
      <c r="E154" s="153"/>
      <c r="F154" s="153"/>
      <c r="G154" s="65">
        <v>75</v>
      </c>
      <c r="H154" s="65"/>
      <c r="I154" s="138"/>
      <c r="J154" s="138"/>
      <c r="K154" s="138"/>
      <c r="L154" s="50"/>
    </row>
    <row r="155" spans="1:12" s="41" customFormat="1" ht="12.75" hidden="1" customHeight="1">
      <c r="A155" s="148">
        <v>151</v>
      </c>
      <c r="B155" s="126" t="s">
        <v>558</v>
      </c>
      <c r="C155" s="126" t="s">
        <v>69</v>
      </c>
      <c r="D155" s="115" t="s">
        <v>36</v>
      </c>
      <c r="E155" s="153"/>
      <c r="F155" s="153"/>
      <c r="G155" s="65">
        <v>13</v>
      </c>
      <c r="H155" s="65"/>
      <c r="I155" s="138"/>
      <c r="J155" s="138"/>
      <c r="K155" s="138"/>
      <c r="L155" s="50"/>
    </row>
    <row r="156" spans="1:12" s="41" customFormat="1" ht="12.75" hidden="1" customHeight="1">
      <c r="A156" s="148">
        <v>152</v>
      </c>
      <c r="B156" s="126" t="s">
        <v>559</v>
      </c>
      <c r="C156" s="126" t="s">
        <v>69</v>
      </c>
      <c r="D156" s="115" t="s">
        <v>39</v>
      </c>
      <c r="E156" s="153"/>
      <c r="F156" s="153"/>
      <c r="G156" s="65">
        <v>26</v>
      </c>
      <c r="H156" s="65"/>
      <c r="I156" s="138"/>
      <c r="J156" s="138"/>
      <c r="K156" s="138"/>
      <c r="L156" s="50"/>
    </row>
    <row r="157" spans="1:12" s="41" customFormat="1" ht="12.75" hidden="1" customHeight="1">
      <c r="A157" s="148">
        <v>153</v>
      </c>
      <c r="B157" s="118" t="s">
        <v>560</v>
      </c>
      <c r="C157" s="118" t="s">
        <v>69</v>
      </c>
      <c r="D157" s="124" t="s">
        <v>37</v>
      </c>
      <c r="E157" s="153"/>
      <c r="F157" s="153"/>
      <c r="G157" s="65">
        <v>64</v>
      </c>
      <c r="H157" s="65"/>
      <c r="I157" s="138"/>
      <c r="J157" s="138"/>
      <c r="K157" s="138"/>
      <c r="L157" s="50"/>
    </row>
    <row r="158" spans="1:12" s="41" customFormat="1" ht="12.75" hidden="1" customHeight="1">
      <c r="A158" s="148">
        <v>154</v>
      </c>
      <c r="B158" s="118" t="s">
        <v>561</v>
      </c>
      <c r="C158" s="118" t="s">
        <v>62</v>
      </c>
      <c r="D158" s="124" t="s">
        <v>37</v>
      </c>
      <c r="E158" s="153"/>
      <c r="F158" s="153"/>
      <c r="G158" s="65">
        <v>22</v>
      </c>
      <c r="H158" s="65"/>
      <c r="I158" s="138"/>
      <c r="J158" s="138"/>
      <c r="K158" s="138"/>
      <c r="L158" s="50"/>
    </row>
    <row r="159" spans="1:12" s="41" customFormat="1" ht="12.75" hidden="1" customHeight="1">
      <c r="A159" s="148">
        <v>155</v>
      </c>
      <c r="B159" s="126" t="s">
        <v>562</v>
      </c>
      <c r="C159" s="126" t="s">
        <v>62</v>
      </c>
      <c r="D159" s="115" t="s">
        <v>40</v>
      </c>
      <c r="E159" s="153"/>
      <c r="F159" s="153"/>
      <c r="G159" s="65">
        <v>69</v>
      </c>
      <c r="H159" s="65"/>
      <c r="I159" s="138"/>
      <c r="J159" s="138"/>
      <c r="K159" s="138"/>
      <c r="L159" s="50"/>
    </row>
    <row r="160" spans="1:12" s="41" customFormat="1" ht="12.75" hidden="1" customHeight="1">
      <c r="A160" s="148">
        <v>156</v>
      </c>
      <c r="B160" s="118" t="s">
        <v>563</v>
      </c>
      <c r="C160" s="118" t="s">
        <v>62</v>
      </c>
      <c r="D160" s="124" t="s">
        <v>42</v>
      </c>
      <c r="E160" s="153"/>
      <c r="F160" s="153"/>
      <c r="G160" s="65">
        <v>77</v>
      </c>
      <c r="H160" s="65"/>
      <c r="I160" s="138"/>
      <c r="J160" s="138"/>
      <c r="K160" s="138"/>
      <c r="L160" s="50"/>
    </row>
    <row r="161" spans="1:12" s="41" customFormat="1" ht="12.75" hidden="1" customHeight="1">
      <c r="A161" s="148">
        <v>157</v>
      </c>
      <c r="B161" s="118" t="s">
        <v>564</v>
      </c>
      <c r="C161" s="118" t="s">
        <v>182</v>
      </c>
      <c r="D161" s="124" t="s">
        <v>38</v>
      </c>
      <c r="E161" s="153"/>
      <c r="F161" s="153"/>
      <c r="G161" s="65">
        <v>41</v>
      </c>
      <c r="H161" s="65"/>
      <c r="I161" s="138"/>
      <c r="J161" s="138"/>
      <c r="K161" s="138"/>
      <c r="L161" s="50"/>
    </row>
    <row r="162" spans="1:12" s="41" customFormat="1" ht="12.75" hidden="1" customHeight="1">
      <c r="A162" s="148">
        <v>158</v>
      </c>
      <c r="B162" s="118" t="s">
        <v>565</v>
      </c>
      <c r="C162" s="118" t="s">
        <v>52</v>
      </c>
      <c r="D162" s="124" t="s">
        <v>38</v>
      </c>
      <c r="E162" s="153"/>
      <c r="F162" s="153"/>
      <c r="G162" s="65">
        <v>92</v>
      </c>
      <c r="H162" s="65"/>
      <c r="I162" s="138"/>
      <c r="J162" s="138"/>
      <c r="K162" s="138"/>
      <c r="L162" s="50"/>
    </row>
    <row r="163" spans="1:12" s="41" customFormat="1" ht="12.75" hidden="1" customHeight="1">
      <c r="A163" s="148">
        <v>159</v>
      </c>
      <c r="B163" s="118" t="s">
        <v>566</v>
      </c>
      <c r="C163" s="118" t="s">
        <v>124</v>
      </c>
      <c r="D163" s="124" t="s">
        <v>40</v>
      </c>
      <c r="E163" s="153"/>
      <c r="F163" s="153"/>
      <c r="G163" s="65">
        <v>36</v>
      </c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160</v>
      </c>
      <c r="B164" s="118" t="s">
        <v>567</v>
      </c>
      <c r="C164" s="118" t="s">
        <v>124</v>
      </c>
      <c r="D164" s="124" t="s">
        <v>38</v>
      </c>
      <c r="E164" s="153"/>
      <c r="F164" s="153"/>
      <c r="G164" s="65">
        <v>89</v>
      </c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161</v>
      </c>
      <c r="B165" s="118" t="s">
        <v>568</v>
      </c>
      <c r="C165" s="118" t="s">
        <v>124</v>
      </c>
      <c r="D165" s="124" t="s">
        <v>40</v>
      </c>
      <c r="E165" s="153"/>
      <c r="F165" s="153"/>
      <c r="G165" s="65">
        <v>100</v>
      </c>
      <c r="H165" s="65"/>
      <c r="I165" s="138"/>
      <c r="J165" s="138"/>
      <c r="K165" s="138"/>
      <c r="L165" s="50"/>
    </row>
    <row r="166" spans="1:12" s="41" customFormat="1" ht="12.75" hidden="1" customHeight="1">
      <c r="A166" s="148">
        <v>162</v>
      </c>
      <c r="B166" s="118" t="s">
        <v>569</v>
      </c>
      <c r="C166" s="118" t="s">
        <v>47</v>
      </c>
      <c r="D166" s="124" t="s">
        <v>40</v>
      </c>
      <c r="E166" s="153"/>
      <c r="F166" s="153"/>
      <c r="G166" s="65">
        <v>46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163</v>
      </c>
      <c r="B167" s="118" t="s">
        <v>570</v>
      </c>
      <c r="C167" s="118" t="s">
        <v>47</v>
      </c>
      <c r="D167" s="124" t="s">
        <v>41</v>
      </c>
      <c r="E167" s="153"/>
      <c r="F167" s="153"/>
      <c r="G167" s="65">
        <v>73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164</v>
      </c>
      <c r="B168" s="118" t="s">
        <v>571</v>
      </c>
      <c r="C168" s="118" t="s">
        <v>47</v>
      </c>
      <c r="D168" s="124" t="s">
        <v>40</v>
      </c>
      <c r="E168" s="153"/>
      <c r="F168" s="153"/>
      <c r="G168" s="65">
        <v>91</v>
      </c>
      <c r="H168" s="65"/>
      <c r="I168" s="138"/>
      <c r="J168" s="138"/>
      <c r="K168" s="138"/>
      <c r="L168" s="50"/>
    </row>
    <row r="169" spans="1:12" s="41" customFormat="1" ht="12.75" hidden="1" customHeight="1">
      <c r="A169" s="148">
        <v>165</v>
      </c>
      <c r="B169" s="118" t="s">
        <v>572</v>
      </c>
      <c r="C169" s="118" t="s">
        <v>77</v>
      </c>
      <c r="D169" s="124" t="s">
        <v>36</v>
      </c>
      <c r="E169" s="153"/>
      <c r="F169" s="153"/>
      <c r="G169" s="65">
        <v>49</v>
      </c>
      <c r="H169" s="65"/>
      <c r="I169" s="138"/>
      <c r="J169" s="138"/>
      <c r="K169" s="138"/>
      <c r="L169" s="50"/>
    </row>
    <row r="170" spans="1:12" s="41" customFormat="1" ht="12.75" hidden="1" customHeight="1">
      <c r="A170" s="148">
        <v>166</v>
      </c>
      <c r="B170" s="118" t="s">
        <v>573</v>
      </c>
      <c r="C170" s="118" t="s">
        <v>71</v>
      </c>
      <c r="D170" s="124" t="s">
        <v>39</v>
      </c>
      <c r="E170" s="153"/>
      <c r="F170" s="153"/>
      <c r="G170" s="65">
        <v>52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167</v>
      </c>
      <c r="B171" s="118" t="s">
        <v>574</v>
      </c>
      <c r="C171" s="118" t="s">
        <v>71</v>
      </c>
      <c r="D171" s="124" t="s">
        <v>35</v>
      </c>
      <c r="E171" s="153"/>
      <c r="F171" s="153"/>
      <c r="G171" s="65">
        <v>65</v>
      </c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168</v>
      </c>
      <c r="B172" s="118" t="s">
        <v>575</v>
      </c>
      <c r="C172" s="118" t="s">
        <v>57</v>
      </c>
      <c r="D172" s="124" t="s">
        <v>40</v>
      </c>
      <c r="E172" s="153"/>
      <c r="F172" s="153"/>
      <c r="G172" s="65">
        <v>86</v>
      </c>
      <c r="H172" s="65"/>
      <c r="I172" s="138"/>
      <c r="J172" s="138"/>
      <c r="K172" s="138"/>
      <c r="L172" s="50"/>
    </row>
    <row r="173" spans="1:12" s="41" customFormat="1" ht="12.75" hidden="1" customHeight="1">
      <c r="A173" s="148">
        <v>169</v>
      </c>
      <c r="B173" s="118" t="s">
        <v>576</v>
      </c>
      <c r="C173" s="118" t="s">
        <v>134</v>
      </c>
      <c r="D173" s="124" t="s">
        <v>37</v>
      </c>
      <c r="E173" s="153"/>
      <c r="F173" s="153"/>
      <c r="G173" s="65">
        <v>81</v>
      </c>
      <c r="H173" s="65"/>
      <c r="I173" s="138"/>
      <c r="J173" s="138"/>
      <c r="K173" s="138"/>
      <c r="L173" s="50"/>
    </row>
    <row r="174" spans="1:12" s="41" customFormat="1" ht="12.75" hidden="1" customHeight="1">
      <c r="A174" s="148">
        <v>170</v>
      </c>
      <c r="B174" s="108" t="s">
        <v>262</v>
      </c>
      <c r="C174" s="108" t="s">
        <v>71</v>
      </c>
      <c r="D174" s="124" t="s">
        <v>40</v>
      </c>
      <c r="E174" s="65">
        <v>2</v>
      </c>
      <c r="F174" s="153"/>
      <c r="G174" s="153"/>
      <c r="H174" s="65"/>
      <c r="I174" s="138"/>
      <c r="J174" s="138"/>
      <c r="K174" s="138"/>
      <c r="L174" s="50"/>
    </row>
    <row r="175" spans="1:12" s="41" customFormat="1" ht="12.75" hidden="1" customHeight="1">
      <c r="A175" s="148">
        <v>171</v>
      </c>
      <c r="B175" s="108" t="s">
        <v>267</v>
      </c>
      <c r="C175" s="108" t="s">
        <v>67</v>
      </c>
      <c r="D175" s="114" t="s">
        <v>39</v>
      </c>
      <c r="E175" s="45">
        <v>7</v>
      </c>
      <c r="F175" s="153"/>
      <c r="G175" s="153"/>
      <c r="H175" s="45"/>
      <c r="I175" s="138"/>
      <c r="J175" s="138"/>
      <c r="K175" s="138"/>
      <c r="L175" s="50"/>
    </row>
    <row r="176" spans="1:12" s="41" customFormat="1" ht="12.75" hidden="1" customHeight="1">
      <c r="A176" s="148">
        <v>172</v>
      </c>
      <c r="B176" s="108" t="s">
        <v>271</v>
      </c>
      <c r="C176" s="108" t="s">
        <v>53</v>
      </c>
      <c r="D176" s="114" t="s">
        <v>37</v>
      </c>
      <c r="E176" s="45">
        <v>11</v>
      </c>
      <c r="F176" s="153"/>
      <c r="G176" s="153"/>
      <c r="H176" s="45"/>
      <c r="I176" s="138"/>
      <c r="J176" s="138"/>
      <c r="K176" s="138"/>
      <c r="L176" s="50"/>
    </row>
    <row r="177" spans="1:12" s="41" customFormat="1" ht="12.75" hidden="1" customHeight="1">
      <c r="A177" s="148">
        <v>173</v>
      </c>
      <c r="B177" s="108" t="s">
        <v>279</v>
      </c>
      <c r="C177" s="108" t="s">
        <v>75</v>
      </c>
      <c r="D177" s="124" t="s">
        <v>38</v>
      </c>
      <c r="E177" s="45">
        <v>19</v>
      </c>
      <c r="F177" s="153"/>
      <c r="G177" s="153"/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174</v>
      </c>
      <c r="B178" s="108" t="s">
        <v>280</v>
      </c>
      <c r="C178" s="108" t="s">
        <v>67</v>
      </c>
      <c r="D178" s="115" t="s">
        <v>40</v>
      </c>
      <c r="E178" s="65">
        <v>20</v>
      </c>
      <c r="F178" s="153"/>
      <c r="G178" s="153"/>
      <c r="H178" s="65"/>
      <c r="I178" s="138"/>
      <c r="J178" s="138"/>
      <c r="K178" s="138"/>
      <c r="L178" s="50"/>
    </row>
    <row r="179" spans="1:12" s="41" customFormat="1" ht="12.75" hidden="1" customHeight="1">
      <c r="A179" s="148">
        <v>175</v>
      </c>
      <c r="B179" s="108" t="s">
        <v>282</v>
      </c>
      <c r="C179" s="108" t="s">
        <v>48</v>
      </c>
      <c r="D179" s="115" t="s">
        <v>37</v>
      </c>
      <c r="E179" s="65">
        <v>22</v>
      </c>
      <c r="F179" s="153"/>
      <c r="G179" s="153"/>
      <c r="H179" s="65"/>
      <c r="I179" s="138"/>
      <c r="J179" s="138"/>
      <c r="K179" s="138"/>
      <c r="L179" s="50"/>
    </row>
    <row r="180" spans="1:12" s="41" customFormat="1" ht="12.75" hidden="1" customHeight="1">
      <c r="A180" s="148">
        <v>176</v>
      </c>
      <c r="B180" s="108" t="s">
        <v>289</v>
      </c>
      <c r="C180" s="108" t="s">
        <v>60</v>
      </c>
      <c r="D180" s="114" t="s">
        <v>37</v>
      </c>
      <c r="E180" s="65">
        <v>29</v>
      </c>
      <c r="F180" s="153"/>
      <c r="G180" s="153"/>
      <c r="H180" s="45"/>
      <c r="I180" s="138"/>
      <c r="J180" s="138"/>
      <c r="K180" s="138"/>
      <c r="L180" s="50"/>
    </row>
    <row r="181" spans="1:12" s="41" customFormat="1" ht="12.75" hidden="1" customHeight="1">
      <c r="A181" s="148">
        <v>177</v>
      </c>
      <c r="B181" s="108" t="s">
        <v>291</v>
      </c>
      <c r="C181" s="108" t="s">
        <v>60</v>
      </c>
      <c r="D181" s="124" t="s">
        <v>40</v>
      </c>
      <c r="E181" s="65">
        <v>31</v>
      </c>
      <c r="F181" s="153"/>
      <c r="G181" s="153"/>
      <c r="H181" s="65"/>
      <c r="I181" s="138"/>
      <c r="J181" s="138"/>
      <c r="K181" s="138"/>
      <c r="L181" s="50"/>
    </row>
    <row r="182" spans="1:12" s="41" customFormat="1" ht="12.75" hidden="1" customHeight="1">
      <c r="A182" s="148">
        <v>178</v>
      </c>
      <c r="B182" s="108" t="s">
        <v>293</v>
      </c>
      <c r="C182" s="108" t="s">
        <v>107</v>
      </c>
      <c r="D182" s="114" t="s">
        <v>41</v>
      </c>
      <c r="E182" s="65">
        <v>33</v>
      </c>
      <c r="F182" s="153"/>
      <c r="G182" s="153"/>
      <c r="H182" s="45"/>
      <c r="I182" s="138"/>
      <c r="J182" s="138"/>
      <c r="K182" s="138"/>
      <c r="L182" s="50"/>
    </row>
    <row r="183" spans="1:12" s="41" customFormat="1" ht="12.75" hidden="1" customHeight="1">
      <c r="A183" s="148">
        <v>179</v>
      </c>
      <c r="B183" s="108" t="s">
        <v>295</v>
      </c>
      <c r="C183" s="108" t="s">
        <v>73</v>
      </c>
      <c r="D183" s="114" t="s">
        <v>36</v>
      </c>
      <c r="E183" s="45">
        <v>35</v>
      </c>
      <c r="F183" s="153"/>
      <c r="G183" s="153"/>
      <c r="H183" s="45"/>
      <c r="I183" s="138"/>
      <c r="J183" s="138"/>
      <c r="K183" s="138"/>
      <c r="L183" s="50"/>
    </row>
    <row r="184" spans="1:12" s="41" customFormat="1" ht="12.75" hidden="1" customHeight="1">
      <c r="A184" s="148">
        <v>180</v>
      </c>
      <c r="B184" s="108" t="s">
        <v>299</v>
      </c>
      <c r="C184" s="108" t="s">
        <v>52</v>
      </c>
      <c r="D184" s="114" t="s">
        <v>37</v>
      </c>
      <c r="E184" s="45">
        <v>39</v>
      </c>
      <c r="F184" s="153"/>
      <c r="G184" s="153"/>
      <c r="H184" s="45"/>
      <c r="I184" s="138"/>
      <c r="J184" s="138"/>
      <c r="K184" s="138"/>
      <c r="L184" s="50"/>
    </row>
    <row r="185" spans="1:12" s="41" customFormat="1" ht="12.75" hidden="1" customHeight="1">
      <c r="A185" s="148">
        <v>181</v>
      </c>
      <c r="B185" s="108" t="s">
        <v>316</v>
      </c>
      <c r="C185" s="108" t="s">
        <v>49</v>
      </c>
      <c r="D185" s="114" t="s">
        <v>35</v>
      </c>
      <c r="E185" s="65">
        <v>56</v>
      </c>
      <c r="F185" s="153"/>
      <c r="G185" s="153"/>
      <c r="H185" s="45"/>
      <c r="I185" s="138"/>
      <c r="J185" s="138"/>
      <c r="K185" s="138"/>
      <c r="L185" s="50"/>
    </row>
    <row r="186" spans="1:12" s="41" customFormat="1" ht="12.75" hidden="1" customHeight="1">
      <c r="A186" s="148">
        <v>182</v>
      </c>
      <c r="B186" s="108" t="s">
        <v>313</v>
      </c>
      <c r="C186" s="108" t="s">
        <v>47</v>
      </c>
      <c r="D186" s="114" t="s">
        <v>42</v>
      </c>
      <c r="E186" s="45">
        <v>53</v>
      </c>
      <c r="F186" s="153"/>
      <c r="G186" s="153"/>
      <c r="H186" s="45"/>
      <c r="I186" s="138"/>
      <c r="J186" s="138"/>
      <c r="K186" s="138"/>
      <c r="L186" s="50"/>
    </row>
    <row r="187" spans="1:12" s="41" customFormat="1" ht="12.75" hidden="1" customHeight="1">
      <c r="A187" s="148">
        <v>183</v>
      </c>
      <c r="B187" s="108" t="s">
        <v>309</v>
      </c>
      <c r="C187" s="108" t="s">
        <v>60</v>
      </c>
      <c r="D187" s="114" t="s">
        <v>39</v>
      </c>
      <c r="E187" s="45">
        <v>49</v>
      </c>
      <c r="F187" s="153"/>
      <c r="G187" s="153"/>
      <c r="H187" s="45"/>
      <c r="I187" s="138"/>
      <c r="J187" s="138"/>
      <c r="K187" s="138"/>
      <c r="L187" s="50"/>
    </row>
    <row r="188" spans="1:12" s="41" customFormat="1" ht="12.75" hidden="1" customHeight="1">
      <c r="A188" s="148">
        <v>184</v>
      </c>
      <c r="B188" s="108" t="s">
        <v>307</v>
      </c>
      <c r="C188" s="108" t="s">
        <v>48</v>
      </c>
      <c r="D188" s="114" t="s">
        <v>36</v>
      </c>
      <c r="E188" s="45">
        <v>47</v>
      </c>
      <c r="F188" s="153"/>
      <c r="G188" s="153"/>
      <c r="H188" s="45"/>
      <c r="I188" s="138"/>
      <c r="J188" s="138"/>
      <c r="K188" s="138"/>
      <c r="L188" s="50"/>
    </row>
    <row r="189" spans="1:12" s="41" customFormat="1" ht="12.75" hidden="1" customHeight="1">
      <c r="A189" s="148">
        <v>185</v>
      </c>
      <c r="B189" s="108" t="s">
        <v>322</v>
      </c>
      <c r="C189" s="108" t="s">
        <v>61</v>
      </c>
      <c r="D189" s="124" t="s">
        <v>42</v>
      </c>
      <c r="E189" s="45">
        <v>62</v>
      </c>
      <c r="F189" s="153"/>
      <c r="G189" s="153"/>
      <c r="H189" s="65"/>
      <c r="I189" s="138"/>
      <c r="J189" s="138"/>
      <c r="K189" s="138"/>
      <c r="L189" s="50"/>
    </row>
    <row r="190" spans="1:12" s="41" customFormat="1" ht="12.75" hidden="1" customHeight="1">
      <c r="A190" s="148">
        <v>186</v>
      </c>
      <c r="B190" s="108" t="s">
        <v>323</v>
      </c>
      <c r="C190" s="108" t="s">
        <v>49</v>
      </c>
      <c r="D190" s="114" t="s">
        <v>35</v>
      </c>
      <c r="E190" s="65">
        <v>63</v>
      </c>
      <c r="F190" s="153"/>
      <c r="G190" s="153"/>
      <c r="H190" s="45"/>
      <c r="I190" s="138"/>
      <c r="J190" s="138"/>
      <c r="K190" s="138"/>
      <c r="L190" s="50"/>
    </row>
    <row r="191" spans="1:12" s="41" customFormat="1" ht="12.75" hidden="1" customHeight="1">
      <c r="A191" s="148">
        <v>187</v>
      </c>
      <c r="B191" s="108" t="s">
        <v>316</v>
      </c>
      <c r="C191" s="108" t="s">
        <v>49</v>
      </c>
      <c r="D191" s="114" t="s">
        <v>35</v>
      </c>
      <c r="E191" s="65">
        <v>56</v>
      </c>
      <c r="F191" s="153"/>
      <c r="G191" s="153"/>
      <c r="H191" s="45"/>
      <c r="I191" s="138"/>
      <c r="J191" s="138"/>
      <c r="K191" s="138"/>
      <c r="L191" s="50"/>
    </row>
    <row r="192" spans="1:12" s="41" customFormat="1" ht="12.75" hidden="1" customHeight="1">
      <c r="A192" s="148">
        <v>188</v>
      </c>
      <c r="B192" s="108" t="s">
        <v>313</v>
      </c>
      <c r="C192" s="108" t="s">
        <v>47</v>
      </c>
      <c r="D192" s="114" t="s">
        <v>42</v>
      </c>
      <c r="E192" s="45">
        <v>53</v>
      </c>
      <c r="F192" s="153"/>
      <c r="G192" s="153"/>
      <c r="H192" s="45"/>
      <c r="I192" s="138"/>
      <c r="J192" s="138"/>
      <c r="K192" s="138"/>
      <c r="L192" s="50"/>
    </row>
    <row r="193" spans="1:12" s="41" customFormat="1" ht="12.75" hidden="1" customHeight="1">
      <c r="A193" s="148">
        <v>189</v>
      </c>
      <c r="B193" s="108" t="s">
        <v>309</v>
      </c>
      <c r="C193" s="108" t="s">
        <v>60</v>
      </c>
      <c r="D193" s="114" t="s">
        <v>39</v>
      </c>
      <c r="E193" s="45">
        <v>49</v>
      </c>
      <c r="F193" s="153"/>
      <c r="G193" s="153"/>
      <c r="H193" s="45"/>
      <c r="I193" s="138"/>
      <c r="J193" s="138"/>
      <c r="K193" s="138"/>
      <c r="L193" s="50"/>
    </row>
    <row r="194" spans="1:12" s="41" customFormat="1" ht="12.75" hidden="1" customHeight="1">
      <c r="A194" s="148">
        <v>190</v>
      </c>
      <c r="B194" s="108" t="s">
        <v>307</v>
      </c>
      <c r="C194" s="108" t="s">
        <v>48</v>
      </c>
      <c r="D194" s="114" t="s">
        <v>36</v>
      </c>
      <c r="E194" s="45">
        <v>47</v>
      </c>
      <c r="F194" s="153"/>
      <c r="G194" s="153"/>
      <c r="H194" s="45"/>
      <c r="I194" s="138"/>
      <c r="J194" s="138"/>
      <c r="K194" s="138"/>
      <c r="L194" s="50"/>
    </row>
    <row r="195" spans="1:12" s="41" customFormat="1" ht="12.75" hidden="1" customHeight="1">
      <c r="A195" s="148">
        <v>191</v>
      </c>
      <c r="B195" s="108" t="s">
        <v>322</v>
      </c>
      <c r="C195" s="108" t="s">
        <v>61</v>
      </c>
      <c r="D195" s="124" t="s">
        <v>42</v>
      </c>
      <c r="E195" s="45">
        <v>62</v>
      </c>
      <c r="F195" s="153"/>
      <c r="G195" s="153"/>
      <c r="H195" s="65"/>
      <c r="I195" s="138"/>
      <c r="J195" s="138"/>
      <c r="K195" s="138"/>
      <c r="L195" s="50"/>
    </row>
    <row r="196" spans="1:12" s="41" customFormat="1" ht="12.75" hidden="1" customHeight="1">
      <c r="A196" s="148">
        <v>192</v>
      </c>
      <c r="B196" s="108" t="s">
        <v>323</v>
      </c>
      <c r="C196" s="108" t="s">
        <v>49</v>
      </c>
      <c r="D196" s="114" t="s">
        <v>35</v>
      </c>
      <c r="E196" s="65">
        <v>63</v>
      </c>
      <c r="F196" s="153"/>
      <c r="G196" s="153"/>
      <c r="H196" s="45"/>
      <c r="I196" s="138"/>
      <c r="J196" s="138"/>
      <c r="K196" s="138"/>
      <c r="L196" s="50"/>
    </row>
    <row r="197" spans="1:12" s="41" customFormat="1" ht="12.75" hidden="1" customHeight="1">
      <c r="A197" s="148">
        <v>193</v>
      </c>
      <c r="B197" s="116" t="s">
        <v>325</v>
      </c>
      <c r="C197" s="108" t="s">
        <v>48</v>
      </c>
      <c r="D197" s="124" t="s">
        <v>37</v>
      </c>
      <c r="E197" s="65">
        <v>65</v>
      </c>
      <c r="F197" s="153"/>
      <c r="G197" s="153"/>
      <c r="H197" s="65"/>
      <c r="I197" s="138"/>
      <c r="J197" s="138"/>
      <c r="K197" s="138"/>
      <c r="L197" s="50"/>
    </row>
    <row r="198" spans="1:12" s="41" customFormat="1" ht="12.75" hidden="1" customHeight="1">
      <c r="A198" s="148">
        <v>194</v>
      </c>
      <c r="B198" s="108" t="s">
        <v>327</v>
      </c>
      <c r="C198" s="108" t="s">
        <v>107</v>
      </c>
      <c r="D198" s="114" t="s">
        <v>39</v>
      </c>
      <c r="E198" s="65">
        <v>67</v>
      </c>
      <c r="F198" s="153"/>
      <c r="G198" s="153"/>
      <c r="H198" s="51"/>
      <c r="I198" s="138"/>
      <c r="J198" s="138"/>
      <c r="K198" s="138"/>
      <c r="L198" s="50"/>
    </row>
    <row r="199" spans="1:12" s="41" customFormat="1" ht="12.75" hidden="1" customHeight="1">
      <c r="A199" s="148">
        <v>195</v>
      </c>
      <c r="B199" s="108" t="s">
        <v>330</v>
      </c>
      <c r="C199" s="108" t="s">
        <v>81</v>
      </c>
      <c r="D199" s="114" t="s">
        <v>40</v>
      </c>
      <c r="E199" s="45">
        <v>70</v>
      </c>
      <c r="F199" s="153"/>
      <c r="G199" s="153"/>
      <c r="H199" s="45"/>
      <c r="I199" s="138"/>
      <c r="J199" s="138"/>
      <c r="K199" s="138"/>
      <c r="L199" s="50"/>
    </row>
    <row r="200" spans="1:12" s="41" customFormat="1" ht="12.75" hidden="1" customHeight="1">
      <c r="A200" s="148">
        <v>196</v>
      </c>
      <c r="B200" s="108" t="s">
        <v>331</v>
      </c>
      <c r="C200" s="108" t="s">
        <v>60</v>
      </c>
      <c r="D200" s="115" t="s">
        <v>41</v>
      </c>
      <c r="E200" s="65">
        <v>71</v>
      </c>
      <c r="F200" s="153"/>
      <c r="G200" s="153"/>
      <c r="H200" s="65"/>
      <c r="I200" s="138"/>
      <c r="J200" s="138"/>
      <c r="K200" s="138"/>
      <c r="L200" s="50"/>
    </row>
    <row r="201" spans="1:12" s="41" customFormat="1" ht="12.75" hidden="1" customHeight="1">
      <c r="A201" s="148">
        <v>197</v>
      </c>
      <c r="B201" s="108" t="s">
        <v>332</v>
      </c>
      <c r="C201" s="108" t="s">
        <v>81</v>
      </c>
      <c r="D201" s="114" t="s">
        <v>41</v>
      </c>
      <c r="E201" s="45">
        <v>72</v>
      </c>
      <c r="F201" s="153"/>
      <c r="G201" s="153"/>
      <c r="H201" s="45"/>
      <c r="I201" s="138"/>
      <c r="J201" s="138"/>
      <c r="K201" s="138"/>
      <c r="L201" s="50"/>
    </row>
    <row r="202" spans="1:12" s="41" customFormat="1" ht="12.75" hidden="1" customHeight="1">
      <c r="A202" s="148">
        <v>198</v>
      </c>
      <c r="B202" s="108" t="s">
        <v>333</v>
      </c>
      <c r="C202" s="108" t="s">
        <v>48</v>
      </c>
      <c r="D202" s="114" t="s">
        <v>36</v>
      </c>
      <c r="E202" s="45">
        <v>73</v>
      </c>
      <c r="F202" s="153"/>
      <c r="G202" s="153"/>
      <c r="H202" s="45"/>
      <c r="I202" s="138"/>
      <c r="J202" s="138"/>
      <c r="K202" s="138"/>
      <c r="L202" s="101"/>
    </row>
    <row r="203" spans="1:12" s="41" customFormat="1" ht="13.5" hidden="1" customHeight="1">
      <c r="A203" s="148">
        <v>199</v>
      </c>
      <c r="B203" s="108" t="s">
        <v>335</v>
      </c>
      <c r="C203" s="108" t="s">
        <v>60</v>
      </c>
      <c r="D203" s="124" t="s">
        <v>39</v>
      </c>
      <c r="E203" s="45">
        <v>75</v>
      </c>
      <c r="F203" s="153"/>
      <c r="G203" s="153"/>
      <c r="H203" s="65"/>
      <c r="I203" s="138"/>
      <c r="J203" s="138"/>
      <c r="K203" s="138"/>
      <c r="L203" s="102"/>
    </row>
    <row r="204" spans="1:12" s="41" customFormat="1" ht="12.75" hidden="1" customHeight="1">
      <c r="A204" s="148">
        <v>200</v>
      </c>
      <c r="B204" s="108" t="s">
        <v>338</v>
      </c>
      <c r="C204" s="108" t="s">
        <v>67</v>
      </c>
      <c r="D204" s="114" t="s">
        <v>39</v>
      </c>
      <c r="E204" s="65">
        <v>78</v>
      </c>
      <c r="F204" s="153"/>
      <c r="G204" s="153"/>
      <c r="H204" s="45"/>
      <c r="I204" s="138"/>
      <c r="J204" s="138"/>
      <c r="K204" s="138"/>
      <c r="L204" s="102"/>
    </row>
    <row r="205" spans="1:12" s="41" customFormat="1" ht="12.75" hidden="1" customHeight="1">
      <c r="A205" s="148">
        <v>201</v>
      </c>
      <c r="B205" s="108" t="s">
        <v>345</v>
      </c>
      <c r="C205" s="108" t="s">
        <v>48</v>
      </c>
      <c r="D205" s="114" t="s">
        <v>36</v>
      </c>
      <c r="E205" s="65">
        <v>85</v>
      </c>
      <c r="F205" s="153"/>
      <c r="G205" s="153"/>
      <c r="H205" s="45"/>
      <c r="I205" s="138"/>
      <c r="J205" s="138"/>
      <c r="K205" s="138"/>
      <c r="L205" s="102"/>
    </row>
    <row r="206" spans="1:12" ht="15" customHeight="1">
      <c r="B206" s="60"/>
      <c r="C206" s="60"/>
      <c r="D206" s="60"/>
      <c r="E206" s="60"/>
      <c r="F206" s="60"/>
      <c r="G206" s="60"/>
      <c r="H206" s="60"/>
      <c r="I206" s="60"/>
      <c r="J206" s="78"/>
      <c r="K206" s="78"/>
    </row>
    <row r="207" spans="1:12" ht="15" customHeight="1">
      <c r="B207" s="60"/>
      <c r="C207" s="60"/>
      <c r="D207" s="60"/>
      <c r="E207" s="60"/>
      <c r="F207" s="60"/>
      <c r="G207" s="60"/>
      <c r="H207" s="60"/>
      <c r="I207" s="60"/>
      <c r="J207" s="78"/>
      <c r="K207" s="78"/>
    </row>
    <row r="208" spans="1:12" ht="15" customHeight="1">
      <c r="B208" s="60"/>
      <c r="C208" s="60"/>
      <c r="D208" s="60"/>
      <c r="E208" s="60"/>
      <c r="F208" s="60"/>
      <c r="G208" s="60"/>
      <c r="H208" s="60"/>
      <c r="I208" s="60"/>
      <c r="J208" s="78"/>
      <c r="K208" s="78"/>
    </row>
    <row r="209" spans="2:11" ht="15" customHeight="1">
      <c r="B209" s="60"/>
      <c r="C209" s="60"/>
      <c r="D209" s="60"/>
      <c r="E209" s="60"/>
      <c r="F209" s="60"/>
      <c r="G209" s="60"/>
      <c r="H209" s="60"/>
      <c r="I209" s="60"/>
      <c r="J209" s="78"/>
      <c r="K209" s="78"/>
    </row>
    <row r="210" spans="2:11" ht="15" customHeight="1">
      <c r="B210" s="60"/>
      <c r="C210" s="60"/>
      <c r="D210" s="60"/>
      <c r="E210" s="60"/>
      <c r="F210" s="60"/>
      <c r="G210" s="60"/>
      <c r="H210" s="60"/>
      <c r="I210" s="60"/>
      <c r="J210" s="78"/>
      <c r="K210" s="78"/>
    </row>
    <row r="211" spans="2:11" ht="15" customHeight="1">
      <c r="B211" s="60"/>
      <c r="C211" s="60"/>
      <c r="D211" s="60"/>
      <c r="E211" s="60"/>
      <c r="F211" s="60"/>
      <c r="G211" s="60"/>
      <c r="H211" s="60"/>
      <c r="I211" s="60"/>
      <c r="J211" s="78"/>
      <c r="K211" s="78"/>
    </row>
    <row r="212" spans="2:11" ht="15" customHeight="1">
      <c r="B212" s="60"/>
      <c r="C212" s="60"/>
      <c r="D212" s="60"/>
      <c r="E212" s="60"/>
      <c r="F212" s="60"/>
      <c r="G212" s="60"/>
      <c r="H212" s="60"/>
      <c r="I212" s="60"/>
      <c r="J212" s="78"/>
      <c r="K212" s="78"/>
    </row>
    <row r="213" spans="2:11" ht="15" customHeight="1">
      <c r="B213" s="60"/>
      <c r="C213" s="60"/>
      <c r="D213" s="60"/>
      <c r="E213" s="60"/>
      <c r="F213" s="60"/>
      <c r="G213" s="60"/>
      <c r="H213" s="60"/>
      <c r="I213" s="60"/>
      <c r="J213" s="78"/>
      <c r="K213" s="78"/>
    </row>
    <row r="214" spans="2:11" ht="15" customHeight="1">
      <c r="B214" s="60"/>
      <c r="C214" s="60"/>
      <c r="D214" s="60"/>
      <c r="E214" s="60"/>
      <c r="F214" s="60"/>
      <c r="G214" s="60"/>
      <c r="H214" s="60"/>
      <c r="I214" s="60"/>
      <c r="J214" s="78"/>
      <c r="K214" s="78"/>
    </row>
    <row r="215" spans="2:11" ht="15" customHeight="1">
      <c r="B215" s="60"/>
      <c r="C215" s="60"/>
      <c r="D215" s="60"/>
      <c r="E215" s="60"/>
      <c r="F215" s="60"/>
      <c r="G215" s="60"/>
      <c r="H215" s="60"/>
      <c r="I215" s="60"/>
      <c r="J215" s="78"/>
      <c r="K215" s="78"/>
    </row>
    <row r="216" spans="2:11" ht="15" customHeight="1">
      <c r="B216" s="60"/>
      <c r="C216" s="60"/>
      <c r="D216" s="60"/>
      <c r="E216" s="60"/>
      <c r="F216" s="60"/>
      <c r="G216" s="60"/>
      <c r="H216" s="60"/>
      <c r="I216" s="60"/>
      <c r="J216" s="78"/>
      <c r="K216" s="78"/>
    </row>
    <row r="217" spans="2:11" ht="15" customHeight="1">
      <c r="B217" s="60"/>
      <c r="C217" s="60"/>
      <c r="D217" s="60"/>
      <c r="E217" s="60"/>
      <c r="F217" s="60"/>
      <c r="G217" s="60"/>
      <c r="H217" s="60"/>
      <c r="I217" s="60"/>
      <c r="J217" s="78"/>
      <c r="K217" s="78"/>
    </row>
    <row r="218" spans="2:11" ht="15" customHeight="1">
      <c r="B218" s="60"/>
      <c r="C218" s="60"/>
      <c r="D218" s="60"/>
      <c r="E218" s="60"/>
      <c r="F218" s="60"/>
      <c r="G218" s="60"/>
      <c r="H218" s="60"/>
      <c r="I218" s="60"/>
      <c r="J218" s="78"/>
      <c r="K218" s="78"/>
    </row>
    <row r="219" spans="2:11" ht="15" customHeight="1">
      <c r="B219" s="60"/>
      <c r="C219" s="60"/>
      <c r="D219" s="60"/>
      <c r="E219" s="60"/>
      <c r="F219" s="60"/>
      <c r="G219" s="60"/>
      <c r="H219" s="60"/>
      <c r="I219" s="60"/>
      <c r="J219" s="78"/>
      <c r="K219" s="78"/>
    </row>
    <row r="220" spans="2:11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2:11" ht="15" customHeight="1"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2:11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2:11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2:11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 ht="15" customHeight="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 ht="15" customHeight="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 ht="15" customHeight="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 ht="15" customHeight="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 ht="15" customHeight="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 ht="15" customHeight="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 ht="15" customHeight="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 ht="15" customHeight="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 ht="15" customHeight="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H502" s="60"/>
      <c r="I502" s="60"/>
      <c r="J502" s="78"/>
      <c r="K502" s="78"/>
    </row>
    <row r="503" spans="2:11">
      <c r="B503" s="60"/>
      <c r="C503" s="60"/>
      <c r="D503" s="60"/>
      <c r="E503" s="60"/>
      <c r="F503" s="60"/>
      <c r="G503" s="60"/>
      <c r="H503" s="60"/>
      <c r="I503" s="60"/>
      <c r="J503" s="78"/>
      <c r="K503" s="78"/>
    </row>
    <row r="504" spans="2:11">
      <c r="B504" s="60"/>
      <c r="C504" s="60"/>
      <c r="D504" s="60"/>
      <c r="E504" s="60"/>
      <c r="F504" s="60"/>
      <c r="G504" s="60"/>
      <c r="H504" s="60"/>
      <c r="I504" s="60"/>
      <c r="J504" s="78"/>
      <c r="K504" s="78"/>
    </row>
    <row r="505" spans="2:11">
      <c r="B505" s="60"/>
      <c r="C505" s="60"/>
      <c r="D505" s="60"/>
      <c r="E505" s="60"/>
      <c r="F505" s="60"/>
      <c r="G505" s="60"/>
      <c r="H505" s="60"/>
      <c r="I505" s="60"/>
      <c r="J505" s="78"/>
      <c r="K505" s="78"/>
    </row>
    <row r="506" spans="2:11">
      <c r="B506" s="60"/>
      <c r="C506" s="60"/>
      <c r="D506" s="60"/>
      <c r="E506" s="60"/>
      <c r="F506" s="60"/>
      <c r="G506" s="60"/>
      <c r="H506" s="60"/>
      <c r="I506" s="60"/>
      <c r="J506" s="78"/>
      <c r="K506" s="78"/>
    </row>
    <row r="507" spans="2:11">
      <c r="B507" s="60"/>
      <c r="C507" s="60"/>
      <c r="D507" s="60"/>
      <c r="E507" s="60"/>
      <c r="F507" s="60"/>
      <c r="G507" s="60"/>
      <c r="H507" s="60"/>
      <c r="I507" s="60"/>
      <c r="J507" s="78"/>
      <c r="K507" s="78"/>
    </row>
    <row r="508" spans="2:11">
      <c r="B508" s="60"/>
      <c r="C508" s="60"/>
      <c r="D508" s="60"/>
      <c r="E508" s="60"/>
      <c r="F508" s="60"/>
      <c r="G508" s="60"/>
      <c r="H508" s="60"/>
      <c r="I508" s="60"/>
      <c r="J508" s="78"/>
      <c r="K508" s="78"/>
    </row>
    <row r="509" spans="2:11">
      <c r="B509" s="60"/>
      <c r="C509" s="60"/>
      <c r="D509" s="60"/>
      <c r="E509" s="60"/>
      <c r="F509" s="60"/>
      <c r="G509" s="60"/>
      <c r="H509" s="60"/>
      <c r="I509" s="60"/>
      <c r="J509" s="78"/>
      <c r="K509" s="78"/>
    </row>
    <row r="510" spans="2:11">
      <c r="B510" s="60"/>
      <c r="C510" s="60"/>
      <c r="D510" s="60"/>
      <c r="E510" s="60"/>
      <c r="F510" s="60"/>
      <c r="G510" s="60"/>
      <c r="H510" s="60"/>
      <c r="I510" s="60"/>
      <c r="J510" s="78"/>
      <c r="K510" s="78"/>
    </row>
    <row r="511" spans="2:11">
      <c r="B511" s="60"/>
      <c r="C511" s="60"/>
      <c r="D511" s="60"/>
      <c r="E511" s="60"/>
      <c r="F511" s="60"/>
      <c r="G511" s="60"/>
      <c r="I511" s="60"/>
      <c r="J511" s="78"/>
      <c r="K511" s="78"/>
    </row>
  </sheetData>
  <sheetProtection password="DB3B" sheet="1" objects="1" scenarios="1"/>
  <autoFilter ref="B1:K205">
    <filterColumn colId="2">
      <filters>
        <filter val="W70"/>
        <filter val="W80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/>
  <dimension ref="A1:L515"/>
  <sheetViews>
    <sheetView tabSelected="1" view="pageLayout" zoomScale="85" zoomScalePageLayoutView="85" workbookViewId="0">
      <selection activeCell="B223" sqref="B223"/>
    </sheetView>
  </sheetViews>
  <sheetFormatPr defaultColWidth="9.140625" defaultRowHeight="15"/>
  <cols>
    <col min="1" max="1" width="5.42578125" style="13" customWidth="1"/>
    <col min="2" max="2" width="25.140625" customWidth="1"/>
    <col min="3" max="3" width="19" customWidth="1"/>
    <col min="4" max="4" width="11.7109375" customWidth="1"/>
    <col min="9" max="9" width="9.140625" style="2"/>
    <col min="10" max="10" width="10.42578125" style="67" customWidth="1"/>
    <col min="11" max="11" width="9.140625" style="67"/>
  </cols>
  <sheetData>
    <row r="1" spans="1:12" ht="15.75" thickBot="1">
      <c r="B1" s="109" t="s">
        <v>65</v>
      </c>
      <c r="C1" s="109" t="s">
        <v>1</v>
      </c>
      <c r="D1" s="110" t="s">
        <v>55</v>
      </c>
      <c r="E1" s="110" t="s">
        <v>2</v>
      </c>
      <c r="F1" s="30" t="s">
        <v>3</v>
      </c>
      <c r="G1" s="30" t="s">
        <v>4</v>
      </c>
      <c r="H1" s="30" t="s">
        <v>5</v>
      </c>
      <c r="I1" s="33" t="s">
        <v>7</v>
      </c>
      <c r="J1" s="100" t="s">
        <v>894</v>
      </c>
      <c r="K1" s="75" t="s">
        <v>0</v>
      </c>
    </row>
    <row r="2" spans="1:12" s="41" customFormat="1" ht="12.75" hidden="1" customHeight="1">
      <c r="A2" s="148">
        <v>1</v>
      </c>
      <c r="B2" s="112" t="s">
        <v>261</v>
      </c>
      <c r="C2" s="112" t="s">
        <v>73</v>
      </c>
      <c r="D2" s="113" t="s">
        <v>37</v>
      </c>
      <c r="E2" s="38">
        <v>1</v>
      </c>
      <c r="F2" s="82">
        <v>1</v>
      </c>
      <c r="G2" s="38">
        <v>1</v>
      </c>
      <c r="H2" s="38"/>
      <c r="I2" s="64">
        <f>SUM(E2:H2)</f>
        <v>3</v>
      </c>
      <c r="J2" s="76"/>
      <c r="K2" s="76"/>
      <c r="L2" s="50"/>
    </row>
    <row r="3" spans="1:12" s="41" customFormat="1" ht="12.75" hidden="1" customHeight="1">
      <c r="A3" s="148">
        <v>2</v>
      </c>
      <c r="B3" s="118" t="s">
        <v>447</v>
      </c>
      <c r="C3" s="118" t="s">
        <v>66</v>
      </c>
      <c r="D3" s="114" t="s">
        <v>37</v>
      </c>
      <c r="E3" s="153"/>
      <c r="F3" s="51">
        <v>3</v>
      </c>
      <c r="G3" s="45">
        <v>2</v>
      </c>
      <c r="H3" s="45"/>
      <c r="I3" s="49">
        <f t="shared" ref="I3:I21" si="0">SUM(E3:H3)</f>
        <v>5</v>
      </c>
      <c r="J3" s="73"/>
      <c r="K3" s="73"/>
      <c r="L3" s="50"/>
    </row>
    <row r="4" spans="1:12" s="41" customFormat="1" ht="12.75" hidden="1" customHeight="1">
      <c r="A4" s="148">
        <v>3</v>
      </c>
      <c r="B4" s="108" t="s">
        <v>263</v>
      </c>
      <c r="C4" s="108" t="s">
        <v>67</v>
      </c>
      <c r="D4" s="124" t="s">
        <v>38</v>
      </c>
      <c r="E4" s="65">
        <v>3</v>
      </c>
      <c r="F4" s="122">
        <v>4</v>
      </c>
      <c r="G4" s="65">
        <v>3</v>
      </c>
      <c r="H4" s="65"/>
      <c r="I4" s="133">
        <f t="shared" si="0"/>
        <v>10</v>
      </c>
      <c r="J4" s="73"/>
      <c r="K4" s="87"/>
      <c r="L4" s="50"/>
    </row>
    <row r="5" spans="1:12" s="41" customFormat="1" ht="12.75" hidden="1" customHeight="1">
      <c r="A5" s="148">
        <v>4</v>
      </c>
      <c r="B5" s="118" t="s">
        <v>449</v>
      </c>
      <c r="C5" s="118" t="s">
        <v>79</v>
      </c>
      <c r="D5" s="114" t="s">
        <v>37</v>
      </c>
      <c r="E5" s="153"/>
      <c r="F5" s="51">
        <v>6</v>
      </c>
      <c r="G5" s="45">
        <v>4</v>
      </c>
      <c r="H5" s="45"/>
      <c r="I5" s="49">
        <f t="shared" si="0"/>
        <v>10</v>
      </c>
      <c r="J5" s="73"/>
      <c r="K5" s="73"/>
      <c r="L5" s="50"/>
    </row>
    <row r="6" spans="1:12" s="41" customFormat="1" ht="12.75" hidden="1" customHeight="1">
      <c r="A6" s="148">
        <v>5</v>
      </c>
      <c r="B6" s="108" t="s">
        <v>264</v>
      </c>
      <c r="C6" s="108" t="s">
        <v>69</v>
      </c>
      <c r="D6" s="124" t="s">
        <v>37</v>
      </c>
      <c r="E6" s="65">
        <v>4</v>
      </c>
      <c r="F6" s="122">
        <v>8</v>
      </c>
      <c r="G6" s="153"/>
      <c r="H6" s="65"/>
      <c r="I6" s="133">
        <f t="shared" si="0"/>
        <v>12</v>
      </c>
      <c r="J6" s="73"/>
      <c r="K6" s="87"/>
      <c r="L6" s="50"/>
    </row>
    <row r="7" spans="1:12" s="41" customFormat="1" ht="12.75" hidden="1" customHeight="1">
      <c r="A7" s="148">
        <v>6</v>
      </c>
      <c r="B7" s="118" t="s">
        <v>452</v>
      </c>
      <c r="C7" s="118" t="s">
        <v>62</v>
      </c>
      <c r="D7" s="114" t="s">
        <v>37</v>
      </c>
      <c r="E7" s="153"/>
      <c r="F7" s="51">
        <v>11</v>
      </c>
      <c r="G7" s="45">
        <v>11</v>
      </c>
      <c r="H7" s="45"/>
      <c r="I7" s="49">
        <f t="shared" si="0"/>
        <v>22</v>
      </c>
      <c r="J7" s="73"/>
      <c r="K7" s="73"/>
      <c r="L7" s="50"/>
    </row>
    <row r="8" spans="1:12" s="41" customFormat="1" ht="12.75" hidden="1" customHeight="1">
      <c r="A8" s="148">
        <v>7</v>
      </c>
      <c r="B8" s="108" t="s">
        <v>265</v>
      </c>
      <c r="C8" s="108" t="s">
        <v>79</v>
      </c>
      <c r="D8" s="114" t="s">
        <v>38</v>
      </c>
      <c r="E8" s="45">
        <v>5</v>
      </c>
      <c r="F8" s="51">
        <v>9</v>
      </c>
      <c r="G8" s="45">
        <v>10</v>
      </c>
      <c r="H8" s="45"/>
      <c r="I8" s="49">
        <f t="shared" si="0"/>
        <v>24</v>
      </c>
      <c r="J8" s="73"/>
      <c r="K8" s="87"/>
      <c r="L8" s="50"/>
    </row>
    <row r="9" spans="1:12" s="41" customFormat="1" ht="12.75" hidden="1" customHeight="1">
      <c r="A9" s="148">
        <v>8</v>
      </c>
      <c r="B9" s="108" t="s">
        <v>266</v>
      </c>
      <c r="C9" s="108" t="s">
        <v>62</v>
      </c>
      <c r="D9" s="124" t="s">
        <v>39</v>
      </c>
      <c r="E9" s="65">
        <v>6</v>
      </c>
      <c r="F9" s="153"/>
      <c r="G9" s="65">
        <v>14</v>
      </c>
      <c r="H9" s="65"/>
      <c r="I9" s="133">
        <f t="shared" si="0"/>
        <v>20</v>
      </c>
      <c r="J9" s="73"/>
      <c r="K9" s="87"/>
      <c r="L9" s="50"/>
    </row>
    <row r="10" spans="1:12" s="41" customFormat="1" ht="12.75" hidden="1" customHeight="1">
      <c r="A10" s="148">
        <v>9</v>
      </c>
      <c r="B10" s="108" t="s">
        <v>273</v>
      </c>
      <c r="C10" s="108" t="s">
        <v>69</v>
      </c>
      <c r="D10" s="114" t="s">
        <v>36</v>
      </c>
      <c r="E10" s="45">
        <v>13</v>
      </c>
      <c r="F10" s="51">
        <v>15</v>
      </c>
      <c r="G10" s="153"/>
      <c r="H10" s="45"/>
      <c r="I10" s="49">
        <f t="shared" si="0"/>
        <v>28</v>
      </c>
      <c r="J10" s="73"/>
      <c r="K10" s="87"/>
      <c r="L10" s="50"/>
    </row>
    <row r="11" spans="1:12" s="41" customFormat="1" ht="12.75" hidden="1" customHeight="1">
      <c r="A11" s="148">
        <v>10</v>
      </c>
      <c r="B11" s="118" t="s">
        <v>460</v>
      </c>
      <c r="C11" s="118" t="s">
        <v>73</v>
      </c>
      <c r="D11" s="124" t="s">
        <v>41</v>
      </c>
      <c r="E11" s="153"/>
      <c r="F11" s="122">
        <v>21</v>
      </c>
      <c r="G11" s="65">
        <v>8</v>
      </c>
      <c r="H11" s="65"/>
      <c r="I11" s="133">
        <f t="shared" si="0"/>
        <v>29</v>
      </c>
      <c r="J11" s="73"/>
      <c r="K11" s="87"/>
      <c r="L11" s="50"/>
    </row>
    <row r="12" spans="1:12" s="41" customFormat="1" ht="12.75" hidden="1" customHeight="1">
      <c r="A12" s="148">
        <v>11</v>
      </c>
      <c r="B12" s="108" t="s">
        <v>268</v>
      </c>
      <c r="C12" s="108" t="s">
        <v>47</v>
      </c>
      <c r="D12" s="114" t="s">
        <v>36</v>
      </c>
      <c r="E12" s="45">
        <v>8</v>
      </c>
      <c r="F12" s="51">
        <v>25</v>
      </c>
      <c r="G12" s="153"/>
      <c r="H12" s="45"/>
      <c r="I12" s="49">
        <f t="shared" si="0"/>
        <v>33</v>
      </c>
      <c r="J12" s="73"/>
      <c r="K12" s="87"/>
      <c r="L12" s="50"/>
    </row>
    <row r="13" spans="1:12" s="41" customFormat="1" ht="12.75" hidden="1" customHeight="1">
      <c r="A13" s="148">
        <v>12</v>
      </c>
      <c r="B13" s="126" t="s">
        <v>458</v>
      </c>
      <c r="C13" s="126" t="s">
        <v>73</v>
      </c>
      <c r="D13" s="114" t="s">
        <v>37</v>
      </c>
      <c r="E13" s="153"/>
      <c r="F13" s="51">
        <v>18</v>
      </c>
      <c r="G13" s="45">
        <v>15</v>
      </c>
      <c r="H13" s="45"/>
      <c r="I13" s="49">
        <f t="shared" si="0"/>
        <v>33</v>
      </c>
      <c r="J13" s="73"/>
      <c r="K13" s="87"/>
      <c r="L13" s="50"/>
    </row>
    <row r="14" spans="1:12" s="41" customFormat="1" ht="12.75" hidden="1" customHeight="1">
      <c r="A14" s="148">
        <v>13</v>
      </c>
      <c r="B14" s="108" t="s">
        <v>272</v>
      </c>
      <c r="C14" s="108" t="s">
        <v>71</v>
      </c>
      <c r="D14" s="124" t="s">
        <v>36</v>
      </c>
      <c r="E14" s="65">
        <v>12</v>
      </c>
      <c r="F14" s="122">
        <v>22</v>
      </c>
      <c r="G14" s="153"/>
      <c r="H14" s="65"/>
      <c r="I14" s="133">
        <f t="shared" si="0"/>
        <v>34</v>
      </c>
      <c r="J14" s="73"/>
      <c r="K14" s="87"/>
      <c r="L14" s="50"/>
    </row>
    <row r="15" spans="1:12" s="41" customFormat="1" ht="12.75" hidden="1" customHeight="1">
      <c r="A15" s="148">
        <v>14</v>
      </c>
      <c r="B15" s="108" t="s">
        <v>277</v>
      </c>
      <c r="C15" s="108" t="s">
        <v>52</v>
      </c>
      <c r="D15" s="115" t="s">
        <v>37</v>
      </c>
      <c r="E15" s="45">
        <v>17</v>
      </c>
      <c r="F15" s="153"/>
      <c r="G15" s="65">
        <v>19</v>
      </c>
      <c r="H15" s="65"/>
      <c r="I15" s="133">
        <f t="shared" si="0"/>
        <v>36</v>
      </c>
      <c r="J15" s="73"/>
      <c r="K15" s="87"/>
      <c r="L15" s="50"/>
    </row>
    <row r="16" spans="1:12" s="41" customFormat="1" ht="12.75" hidden="1" customHeight="1">
      <c r="A16" s="148">
        <v>15</v>
      </c>
      <c r="B16" s="108" t="s">
        <v>276</v>
      </c>
      <c r="C16" s="108" t="s">
        <v>69</v>
      </c>
      <c r="D16" s="4" t="s">
        <v>35</v>
      </c>
      <c r="E16" s="65">
        <v>16</v>
      </c>
      <c r="F16" s="122">
        <v>24</v>
      </c>
      <c r="G16" s="153"/>
      <c r="H16" s="65"/>
      <c r="I16" s="133">
        <f t="shared" si="0"/>
        <v>40</v>
      </c>
      <c r="J16" s="73"/>
      <c r="K16" s="87"/>
      <c r="L16" s="50"/>
    </row>
    <row r="17" spans="1:12" s="41" customFormat="1" ht="12.75" hidden="1" customHeight="1">
      <c r="A17" s="148">
        <v>16</v>
      </c>
      <c r="B17" s="118" t="s">
        <v>461</v>
      </c>
      <c r="C17" s="118" t="s">
        <v>69</v>
      </c>
      <c r="D17" s="115" t="s">
        <v>37</v>
      </c>
      <c r="E17" s="153"/>
      <c r="F17" s="122">
        <v>23</v>
      </c>
      <c r="G17" s="65">
        <v>17</v>
      </c>
      <c r="H17" s="122"/>
      <c r="I17" s="133">
        <f t="shared" si="0"/>
        <v>40</v>
      </c>
      <c r="J17" s="73"/>
      <c r="K17" s="87"/>
      <c r="L17" s="50"/>
    </row>
    <row r="18" spans="1:12" s="41" customFormat="1" ht="12.75" hidden="1" customHeight="1">
      <c r="A18" s="148">
        <v>17</v>
      </c>
      <c r="B18" s="108" t="s">
        <v>269</v>
      </c>
      <c r="C18" s="108" t="s">
        <v>62</v>
      </c>
      <c r="D18" s="124" t="s">
        <v>40</v>
      </c>
      <c r="E18" s="65">
        <v>9</v>
      </c>
      <c r="F18" s="122">
        <v>20</v>
      </c>
      <c r="G18" s="65">
        <v>12</v>
      </c>
      <c r="H18" s="65"/>
      <c r="I18" s="133">
        <f t="shared" si="0"/>
        <v>41</v>
      </c>
      <c r="J18" s="73"/>
      <c r="K18" s="87"/>
      <c r="L18" s="50"/>
    </row>
    <row r="19" spans="1:12" s="41" customFormat="1" ht="12.75" hidden="1" customHeight="1">
      <c r="A19" s="148">
        <v>18</v>
      </c>
      <c r="B19" s="108" t="s">
        <v>284</v>
      </c>
      <c r="C19" s="108" t="s">
        <v>81</v>
      </c>
      <c r="D19" s="124" t="s">
        <v>37</v>
      </c>
      <c r="E19" s="45">
        <v>24</v>
      </c>
      <c r="F19" s="153"/>
      <c r="G19" s="65">
        <v>18</v>
      </c>
      <c r="H19" s="65"/>
      <c r="I19" s="133">
        <f t="shared" si="0"/>
        <v>42</v>
      </c>
      <c r="J19" s="73"/>
      <c r="K19" s="87"/>
      <c r="L19" s="50"/>
    </row>
    <row r="20" spans="1:12" s="41" customFormat="1" ht="12.75" hidden="1" customHeight="1">
      <c r="A20" s="148">
        <v>19</v>
      </c>
      <c r="B20" s="126" t="s">
        <v>459</v>
      </c>
      <c r="C20" s="126" t="s">
        <v>455</v>
      </c>
      <c r="D20" s="124" t="s">
        <v>40</v>
      </c>
      <c r="E20" s="153"/>
      <c r="F20" s="122">
        <v>19</v>
      </c>
      <c r="G20" s="65">
        <v>24</v>
      </c>
      <c r="H20" s="65"/>
      <c r="I20" s="133">
        <f t="shared" si="0"/>
        <v>43</v>
      </c>
      <c r="J20" s="73"/>
      <c r="K20" s="87"/>
      <c r="L20" s="50"/>
    </row>
    <row r="21" spans="1:12" s="41" customFormat="1" ht="12.75" hidden="1" customHeight="1">
      <c r="A21" s="148">
        <v>20</v>
      </c>
      <c r="B21" s="108" t="s">
        <v>270</v>
      </c>
      <c r="C21" s="108" t="s">
        <v>53</v>
      </c>
      <c r="D21" s="124" t="s">
        <v>38</v>
      </c>
      <c r="E21" s="65">
        <v>10</v>
      </c>
      <c r="F21" s="122">
        <v>13</v>
      </c>
      <c r="G21" s="65">
        <v>25</v>
      </c>
      <c r="H21" s="65"/>
      <c r="I21" s="133">
        <f t="shared" si="0"/>
        <v>48</v>
      </c>
      <c r="J21" s="73"/>
      <c r="K21" s="87"/>
      <c r="L21" s="50"/>
    </row>
    <row r="22" spans="1:12" s="41" customFormat="1" ht="12.75" hidden="1" customHeight="1">
      <c r="A22" s="148">
        <v>21</v>
      </c>
      <c r="B22" s="108" t="s">
        <v>281</v>
      </c>
      <c r="C22" s="108" t="s">
        <v>124</v>
      </c>
      <c r="D22" s="114" t="s">
        <v>40</v>
      </c>
      <c r="E22" s="45">
        <v>21</v>
      </c>
      <c r="F22" s="51">
        <v>33</v>
      </c>
      <c r="G22" s="153"/>
      <c r="H22" s="45"/>
      <c r="I22" s="49">
        <f>SUM(E22:H22)</f>
        <v>54</v>
      </c>
      <c r="J22" s="73"/>
      <c r="K22" s="87"/>
      <c r="L22" s="50"/>
    </row>
    <row r="23" spans="1:12" s="41" customFormat="1" ht="12.75" hidden="1" customHeight="1">
      <c r="A23" s="148">
        <v>22</v>
      </c>
      <c r="B23" s="142" t="s">
        <v>465</v>
      </c>
      <c r="C23" s="142" t="s">
        <v>378</v>
      </c>
      <c r="D23" s="114" t="s">
        <v>37</v>
      </c>
      <c r="E23" s="153"/>
      <c r="F23" s="51">
        <v>36</v>
      </c>
      <c r="G23" s="45">
        <v>21</v>
      </c>
      <c r="H23" s="51"/>
      <c r="I23" s="49">
        <f t="shared" ref="I23" si="1">SUM(E23:H23)</f>
        <v>57</v>
      </c>
      <c r="J23" s="73"/>
      <c r="K23" s="73"/>
      <c r="L23" s="50"/>
    </row>
    <row r="24" spans="1:12" s="41" customFormat="1" ht="12.75" hidden="1" customHeight="1">
      <c r="A24" s="148">
        <v>23</v>
      </c>
      <c r="B24" s="108" t="s">
        <v>286</v>
      </c>
      <c r="C24" s="108" t="s">
        <v>67</v>
      </c>
      <c r="D24" s="114" t="s">
        <v>40</v>
      </c>
      <c r="E24" s="45">
        <v>26</v>
      </c>
      <c r="F24" s="153"/>
      <c r="G24" s="45">
        <v>34</v>
      </c>
      <c r="H24" s="51"/>
      <c r="I24" s="49">
        <f>SUM(E24:H24)</f>
        <v>60</v>
      </c>
      <c r="J24" s="73"/>
      <c r="K24" s="87"/>
      <c r="L24" s="50"/>
    </row>
    <row r="25" spans="1:12" s="41" customFormat="1" ht="12.75" hidden="1" customHeight="1">
      <c r="A25" s="148">
        <v>24</v>
      </c>
      <c r="B25" s="108" t="s">
        <v>275</v>
      </c>
      <c r="C25" s="108" t="s">
        <v>62</v>
      </c>
      <c r="D25" s="114" t="s">
        <v>39</v>
      </c>
      <c r="E25" s="45">
        <v>15</v>
      </c>
      <c r="F25" s="51">
        <v>27</v>
      </c>
      <c r="G25" s="45">
        <v>23</v>
      </c>
      <c r="H25" s="45"/>
      <c r="I25" s="49">
        <f>SUM(E25:H25)</f>
        <v>65</v>
      </c>
      <c r="J25" s="73"/>
      <c r="K25" s="87"/>
      <c r="L25" s="50"/>
    </row>
    <row r="26" spans="1:12" s="41" customFormat="1" ht="12.75" hidden="1" customHeight="1">
      <c r="A26" s="148">
        <v>25</v>
      </c>
      <c r="B26" s="118" t="s">
        <v>464</v>
      </c>
      <c r="C26" s="118" t="s">
        <v>73</v>
      </c>
      <c r="D26" s="124" t="s">
        <v>38</v>
      </c>
      <c r="E26" s="153"/>
      <c r="F26" s="122">
        <v>35</v>
      </c>
      <c r="G26" s="65">
        <v>31</v>
      </c>
      <c r="H26" s="65"/>
      <c r="I26" s="133">
        <f t="shared" ref="I26:I27" si="2">SUM(E26:H26)</f>
        <v>66</v>
      </c>
      <c r="J26" s="73"/>
      <c r="K26" s="73"/>
      <c r="L26" s="50"/>
    </row>
    <row r="27" spans="1:12" s="41" customFormat="1" ht="12.75" hidden="1" customHeight="1">
      <c r="A27" s="148">
        <v>26</v>
      </c>
      <c r="B27" s="118" t="s">
        <v>467</v>
      </c>
      <c r="C27" s="118" t="s">
        <v>53</v>
      </c>
      <c r="D27" s="114" t="s">
        <v>36</v>
      </c>
      <c r="E27" s="153"/>
      <c r="F27" s="51">
        <v>40</v>
      </c>
      <c r="G27" s="45">
        <v>32</v>
      </c>
      <c r="H27" s="45"/>
      <c r="I27" s="49">
        <f t="shared" si="2"/>
        <v>72</v>
      </c>
      <c r="J27" s="73"/>
      <c r="K27" s="73"/>
      <c r="L27" s="50"/>
    </row>
    <row r="28" spans="1:12" s="41" customFormat="1" ht="12.75" hidden="1" customHeight="1">
      <c r="A28" s="148">
        <v>27</v>
      </c>
      <c r="B28" s="108" t="s">
        <v>283</v>
      </c>
      <c r="C28" s="108" t="s">
        <v>67</v>
      </c>
      <c r="D28" s="114" t="s">
        <v>35</v>
      </c>
      <c r="E28" s="45">
        <v>23</v>
      </c>
      <c r="F28" s="51">
        <v>34</v>
      </c>
      <c r="G28" s="45">
        <v>16</v>
      </c>
      <c r="H28" s="45"/>
      <c r="I28" s="49">
        <f>SUM(E28:H28)</f>
        <v>73</v>
      </c>
      <c r="J28" s="73"/>
      <c r="K28" s="87"/>
      <c r="L28" s="50"/>
    </row>
    <row r="29" spans="1:12" s="41" customFormat="1" ht="12.75" hidden="1" customHeight="1">
      <c r="A29" s="148">
        <v>28</v>
      </c>
      <c r="B29" s="108" t="s">
        <v>274</v>
      </c>
      <c r="C29" s="108" t="s">
        <v>52</v>
      </c>
      <c r="D29" s="115" t="s">
        <v>37</v>
      </c>
      <c r="E29" s="65">
        <v>14</v>
      </c>
      <c r="F29" s="122">
        <v>32</v>
      </c>
      <c r="G29" s="65">
        <v>28</v>
      </c>
      <c r="H29" s="65"/>
      <c r="I29" s="133">
        <f>SUM(E29:H29)</f>
        <v>74</v>
      </c>
      <c r="J29" s="73"/>
      <c r="K29" s="87"/>
      <c r="L29" s="50"/>
    </row>
    <row r="30" spans="1:12" s="41" customFormat="1" ht="12.75" hidden="1" customHeight="1">
      <c r="A30" s="148">
        <v>29</v>
      </c>
      <c r="B30" s="118" t="s">
        <v>468</v>
      </c>
      <c r="C30" s="118" t="s">
        <v>75</v>
      </c>
      <c r="D30" s="114" t="s">
        <v>39</v>
      </c>
      <c r="E30" s="153"/>
      <c r="F30" s="51">
        <v>42</v>
      </c>
      <c r="G30" s="45">
        <v>35</v>
      </c>
      <c r="H30" s="45"/>
      <c r="I30" s="49">
        <f t="shared" ref="I30" si="3">SUM(E30:H30)</f>
        <v>77</v>
      </c>
      <c r="J30" s="73"/>
      <c r="K30" s="87"/>
      <c r="L30" s="50"/>
    </row>
    <row r="31" spans="1:12" s="41" customFormat="1" ht="12.75" hidden="1" customHeight="1">
      <c r="A31" s="148">
        <v>30</v>
      </c>
      <c r="B31" s="108" t="s">
        <v>278</v>
      </c>
      <c r="C31" s="108" t="s">
        <v>79</v>
      </c>
      <c r="D31" s="114" t="s">
        <v>40</v>
      </c>
      <c r="E31" s="65">
        <v>18</v>
      </c>
      <c r="F31" s="51">
        <v>26</v>
      </c>
      <c r="G31" s="45">
        <v>33</v>
      </c>
      <c r="H31" s="45"/>
      <c r="I31" s="49">
        <f>SUM(E31:H31)</f>
        <v>77</v>
      </c>
      <c r="J31" s="73"/>
      <c r="K31" s="87"/>
      <c r="L31" s="50"/>
    </row>
    <row r="32" spans="1:12" s="41" customFormat="1" ht="12.75" hidden="1" customHeight="1">
      <c r="A32" s="148">
        <v>31</v>
      </c>
      <c r="B32" s="108" t="s">
        <v>320</v>
      </c>
      <c r="C32" s="108" t="s">
        <v>60</v>
      </c>
      <c r="D32" s="124" t="s">
        <v>37</v>
      </c>
      <c r="E32" s="45">
        <v>60</v>
      </c>
      <c r="F32" s="153"/>
      <c r="G32" s="65">
        <v>20</v>
      </c>
      <c r="H32" s="65"/>
      <c r="I32" s="133">
        <f>SUM(E32:H32)</f>
        <v>80</v>
      </c>
      <c r="J32" s="73"/>
      <c r="K32" s="87"/>
      <c r="L32" s="50"/>
    </row>
    <row r="33" spans="1:12" s="41" customFormat="1" ht="12.75" hidden="1" customHeight="1">
      <c r="A33" s="148">
        <v>32</v>
      </c>
      <c r="B33" s="108" t="s">
        <v>296</v>
      </c>
      <c r="C33" s="108" t="s">
        <v>62</v>
      </c>
      <c r="D33" s="114" t="s">
        <v>38</v>
      </c>
      <c r="E33" s="45">
        <v>36</v>
      </c>
      <c r="F33" s="51">
        <v>52</v>
      </c>
      <c r="G33" s="153"/>
      <c r="H33" s="45"/>
      <c r="I33" s="49">
        <f t="shared" ref="I33:I53" si="4">SUM(E33:H33)</f>
        <v>88</v>
      </c>
      <c r="J33" s="73"/>
      <c r="K33" s="87"/>
      <c r="L33" s="50"/>
    </row>
    <row r="34" spans="1:12" s="41" customFormat="1" ht="12.75" hidden="1" customHeight="1">
      <c r="A34" s="148">
        <v>33</v>
      </c>
      <c r="B34" s="108" t="s">
        <v>287</v>
      </c>
      <c r="C34" s="108" t="s">
        <v>52</v>
      </c>
      <c r="D34" s="124" t="s">
        <v>43</v>
      </c>
      <c r="E34" s="65">
        <v>27</v>
      </c>
      <c r="F34" s="122">
        <v>31</v>
      </c>
      <c r="G34" s="65">
        <v>30</v>
      </c>
      <c r="H34" s="65"/>
      <c r="I34" s="133">
        <f t="shared" si="4"/>
        <v>88</v>
      </c>
      <c r="J34" s="73"/>
      <c r="K34" s="87"/>
      <c r="L34" s="50"/>
    </row>
    <row r="35" spans="1:12" s="41" customFormat="1" ht="12.75" hidden="1" customHeight="1">
      <c r="A35" s="148">
        <v>34</v>
      </c>
      <c r="B35" s="108" t="s">
        <v>311</v>
      </c>
      <c r="C35" s="108" t="s">
        <v>53</v>
      </c>
      <c r="D35" s="115" t="s">
        <v>37</v>
      </c>
      <c r="E35" s="45">
        <v>51</v>
      </c>
      <c r="F35" s="122">
        <v>41</v>
      </c>
      <c r="G35" s="153"/>
      <c r="H35" s="65"/>
      <c r="I35" s="133">
        <f>SUM(E35:H35)</f>
        <v>92</v>
      </c>
      <c r="J35" s="73"/>
      <c r="K35" s="87"/>
      <c r="L35" s="50"/>
    </row>
    <row r="36" spans="1:12" s="41" customFormat="1" ht="12.75" hidden="1" customHeight="1">
      <c r="A36" s="148">
        <v>35</v>
      </c>
      <c r="B36" s="108" t="s">
        <v>317</v>
      </c>
      <c r="C36" s="108" t="s">
        <v>79</v>
      </c>
      <c r="D36" s="124" t="s">
        <v>37</v>
      </c>
      <c r="E36" s="45">
        <v>57</v>
      </c>
      <c r="F36" s="122">
        <v>38</v>
      </c>
      <c r="G36" s="153"/>
      <c r="H36" s="65"/>
      <c r="I36" s="133">
        <f>SUM(E36:H36)</f>
        <v>95</v>
      </c>
      <c r="J36" s="73"/>
      <c r="K36" s="87"/>
      <c r="L36" s="50"/>
    </row>
    <row r="37" spans="1:12" s="41" customFormat="1" ht="12.75" hidden="1" customHeight="1">
      <c r="A37" s="148">
        <v>36</v>
      </c>
      <c r="B37" s="108" t="s">
        <v>314</v>
      </c>
      <c r="C37" s="108" t="s">
        <v>69</v>
      </c>
      <c r="D37" s="114" t="s">
        <v>35</v>
      </c>
      <c r="E37" s="65">
        <v>54</v>
      </c>
      <c r="F37" s="153"/>
      <c r="G37" s="45">
        <v>42</v>
      </c>
      <c r="H37" s="45"/>
      <c r="I37" s="49">
        <f>SUM(E37:H37)</f>
        <v>96</v>
      </c>
      <c r="J37" s="73"/>
      <c r="K37" s="87"/>
      <c r="L37" s="50"/>
    </row>
    <row r="38" spans="1:12" s="41" customFormat="1" ht="12.75" hidden="1" customHeight="1">
      <c r="A38" s="148">
        <v>37</v>
      </c>
      <c r="B38" s="108" t="s">
        <v>301</v>
      </c>
      <c r="C38" s="108" t="s">
        <v>182</v>
      </c>
      <c r="D38" s="4" t="s">
        <v>38</v>
      </c>
      <c r="E38" s="45">
        <v>41</v>
      </c>
      <c r="F38" s="122">
        <v>29</v>
      </c>
      <c r="G38" s="65">
        <v>27</v>
      </c>
      <c r="H38" s="65"/>
      <c r="I38" s="133">
        <f>SUM(E38:H38)</f>
        <v>97</v>
      </c>
      <c r="J38" s="73"/>
      <c r="K38" s="87"/>
      <c r="L38" s="50"/>
    </row>
    <row r="39" spans="1:12" s="41" customFormat="1" ht="12.75" hidden="1" customHeight="1">
      <c r="A39" s="148">
        <v>38</v>
      </c>
      <c r="B39" s="126" t="s">
        <v>470</v>
      </c>
      <c r="C39" s="126" t="s">
        <v>67</v>
      </c>
      <c r="D39" s="114" t="s">
        <v>36</v>
      </c>
      <c r="E39" s="153"/>
      <c r="F39" s="51">
        <v>49</v>
      </c>
      <c r="G39" s="45">
        <v>50</v>
      </c>
      <c r="H39" s="45"/>
      <c r="I39" s="49">
        <f t="shared" ref="I39" si="5">SUM(E39:H39)</f>
        <v>99</v>
      </c>
      <c r="J39" s="73"/>
      <c r="K39" s="87"/>
      <c r="L39" s="50"/>
    </row>
    <row r="40" spans="1:12" s="41" customFormat="1" ht="12.75" hidden="1" customHeight="1">
      <c r="A40" s="148">
        <v>39</v>
      </c>
      <c r="B40" s="108" t="s">
        <v>285</v>
      </c>
      <c r="C40" s="108" t="s">
        <v>52</v>
      </c>
      <c r="D40" s="114" t="s">
        <v>40</v>
      </c>
      <c r="E40" s="65">
        <v>25</v>
      </c>
      <c r="F40" s="51">
        <v>47</v>
      </c>
      <c r="G40" s="45">
        <v>29</v>
      </c>
      <c r="H40" s="45"/>
      <c r="I40" s="49">
        <f t="shared" si="4"/>
        <v>101</v>
      </c>
      <c r="J40" s="73"/>
      <c r="K40" s="87"/>
      <c r="L40" s="50"/>
    </row>
    <row r="41" spans="1:12" s="41" customFormat="1" ht="12.75" hidden="1" customHeight="1">
      <c r="A41" s="148">
        <v>40</v>
      </c>
      <c r="B41" s="108" t="s">
        <v>300</v>
      </c>
      <c r="C41" s="108" t="s">
        <v>75</v>
      </c>
      <c r="D41" s="124" t="s">
        <v>43</v>
      </c>
      <c r="E41" s="65">
        <v>40</v>
      </c>
      <c r="F41" s="153"/>
      <c r="G41" s="65">
        <v>61</v>
      </c>
      <c r="H41" s="65"/>
      <c r="I41" s="133">
        <f t="shared" si="4"/>
        <v>101</v>
      </c>
      <c r="J41" s="73"/>
      <c r="K41" s="87"/>
      <c r="L41" s="50"/>
    </row>
    <row r="42" spans="1:12" s="41" customFormat="1" ht="12.75" hidden="1" customHeight="1">
      <c r="A42" s="148">
        <v>41</v>
      </c>
      <c r="B42" s="108" t="s">
        <v>303</v>
      </c>
      <c r="C42" s="108" t="s">
        <v>62</v>
      </c>
      <c r="D42" s="114" t="s">
        <v>43</v>
      </c>
      <c r="E42" s="45">
        <v>43</v>
      </c>
      <c r="F42" s="153"/>
      <c r="G42" s="45">
        <v>63</v>
      </c>
      <c r="H42" s="45"/>
      <c r="I42" s="49">
        <f>SUM(E42:H42)</f>
        <v>106</v>
      </c>
      <c r="J42" s="73"/>
      <c r="K42" s="87"/>
      <c r="L42" s="50"/>
    </row>
    <row r="43" spans="1:12" s="41" customFormat="1" ht="12.75" hidden="1" customHeight="1">
      <c r="A43" s="148">
        <v>42</v>
      </c>
      <c r="B43" s="108" t="s">
        <v>302</v>
      </c>
      <c r="C43" s="108" t="s">
        <v>134</v>
      </c>
      <c r="D43" s="124" t="s">
        <v>39</v>
      </c>
      <c r="E43" s="65">
        <v>42</v>
      </c>
      <c r="F43" s="122">
        <v>65</v>
      </c>
      <c r="G43" s="153"/>
      <c r="H43" s="65"/>
      <c r="I43" s="133">
        <f>SUM(E43:H43)</f>
        <v>107</v>
      </c>
      <c r="J43" s="73"/>
      <c r="K43" s="87"/>
      <c r="L43" s="50"/>
    </row>
    <row r="44" spans="1:12" s="41" customFormat="1" ht="12.75" hidden="1" customHeight="1">
      <c r="A44" s="148">
        <v>43</v>
      </c>
      <c r="B44" s="108" t="s">
        <v>288</v>
      </c>
      <c r="C44" s="108" t="s">
        <v>47</v>
      </c>
      <c r="D44" s="114" t="s">
        <v>41</v>
      </c>
      <c r="E44" s="45">
        <v>28</v>
      </c>
      <c r="F44" s="51">
        <v>45</v>
      </c>
      <c r="G44" s="45">
        <v>39</v>
      </c>
      <c r="H44" s="45"/>
      <c r="I44" s="49">
        <f t="shared" si="4"/>
        <v>112</v>
      </c>
      <c r="J44" s="73"/>
      <c r="K44" s="87"/>
      <c r="L44" s="50"/>
    </row>
    <row r="45" spans="1:12" s="41" customFormat="1" ht="12.75" hidden="1" customHeight="1">
      <c r="A45" s="148">
        <v>44</v>
      </c>
      <c r="B45" s="118" t="s">
        <v>473</v>
      </c>
      <c r="C45" s="118" t="s">
        <v>77</v>
      </c>
      <c r="D45" s="4" t="s">
        <v>42</v>
      </c>
      <c r="E45" s="153"/>
      <c r="F45" s="122">
        <v>56</v>
      </c>
      <c r="G45" s="65">
        <v>57</v>
      </c>
      <c r="H45" s="65"/>
      <c r="I45" s="133">
        <f t="shared" si="4"/>
        <v>113</v>
      </c>
      <c r="J45" s="73"/>
      <c r="K45" s="87"/>
      <c r="L45" s="50"/>
    </row>
    <row r="46" spans="1:12" s="41" customFormat="1" ht="12.75" hidden="1" customHeight="1">
      <c r="A46" s="148">
        <v>45</v>
      </c>
      <c r="B46" s="108" t="s">
        <v>319</v>
      </c>
      <c r="C46" s="108" t="s">
        <v>52</v>
      </c>
      <c r="D46" s="114" t="s">
        <v>38</v>
      </c>
      <c r="E46" s="65">
        <v>59</v>
      </c>
      <c r="F46" s="153"/>
      <c r="G46" s="45">
        <v>56</v>
      </c>
      <c r="H46" s="45"/>
      <c r="I46" s="49">
        <f>SUM(E46:H46)</f>
        <v>115</v>
      </c>
      <c r="J46" s="73"/>
      <c r="K46" s="87"/>
      <c r="L46" s="50"/>
    </row>
    <row r="47" spans="1:12" s="41" customFormat="1" ht="12.75" hidden="1" customHeight="1">
      <c r="A47" s="148">
        <v>46</v>
      </c>
      <c r="B47" s="108" t="s">
        <v>321</v>
      </c>
      <c r="C47" s="108" t="s">
        <v>49</v>
      </c>
      <c r="D47" s="114" t="s">
        <v>35</v>
      </c>
      <c r="E47" s="65">
        <v>61</v>
      </c>
      <c r="F47" s="51">
        <v>57</v>
      </c>
      <c r="G47" s="153"/>
      <c r="H47" s="45"/>
      <c r="I47" s="49">
        <f>SUM(E47:H47)</f>
        <v>118</v>
      </c>
      <c r="J47" s="73"/>
      <c r="K47" s="87"/>
      <c r="L47" s="50"/>
    </row>
    <row r="48" spans="1:12" s="41" customFormat="1" ht="12.75" hidden="1" customHeight="1">
      <c r="A48" s="148">
        <v>47</v>
      </c>
      <c r="B48" s="108" t="s">
        <v>318</v>
      </c>
      <c r="C48" s="108" t="s">
        <v>134</v>
      </c>
      <c r="D48" s="114" t="s">
        <v>41</v>
      </c>
      <c r="E48" s="45">
        <v>58</v>
      </c>
      <c r="F48" s="51">
        <v>61</v>
      </c>
      <c r="G48" s="153"/>
      <c r="H48" s="45"/>
      <c r="I48" s="49">
        <f>SUM(E48:H48)</f>
        <v>119</v>
      </c>
      <c r="J48" s="73"/>
      <c r="K48" s="87"/>
      <c r="L48" s="50"/>
    </row>
    <row r="49" spans="1:12" s="41" customFormat="1" ht="12.75" hidden="1" customHeight="1">
      <c r="A49" s="148">
        <v>48</v>
      </c>
      <c r="B49" s="108" t="s">
        <v>298</v>
      </c>
      <c r="C49" s="108" t="s">
        <v>47</v>
      </c>
      <c r="D49" s="114" t="s">
        <v>39</v>
      </c>
      <c r="E49" s="45">
        <v>38</v>
      </c>
      <c r="F49" s="51">
        <v>43</v>
      </c>
      <c r="G49" s="45">
        <v>38</v>
      </c>
      <c r="H49" s="45"/>
      <c r="I49" s="49">
        <f t="shared" si="4"/>
        <v>119</v>
      </c>
      <c r="J49" s="73"/>
      <c r="K49" s="87"/>
      <c r="L49" s="50"/>
    </row>
    <row r="50" spans="1:12" s="41" customFormat="1" ht="12.75" hidden="1" customHeight="1">
      <c r="A50" s="148">
        <v>49</v>
      </c>
      <c r="B50" s="108" t="s">
        <v>290</v>
      </c>
      <c r="C50" s="108" t="s">
        <v>67</v>
      </c>
      <c r="D50" s="114" t="s">
        <v>41</v>
      </c>
      <c r="E50" s="45">
        <v>30</v>
      </c>
      <c r="F50" s="51">
        <v>51</v>
      </c>
      <c r="G50" s="45">
        <v>40</v>
      </c>
      <c r="H50" s="45"/>
      <c r="I50" s="49">
        <f t="shared" si="4"/>
        <v>121</v>
      </c>
      <c r="J50" s="73"/>
      <c r="K50" s="87"/>
      <c r="L50" s="50"/>
    </row>
    <row r="51" spans="1:12" s="41" customFormat="1" ht="12.75" hidden="1" customHeight="1">
      <c r="A51" s="148">
        <v>50</v>
      </c>
      <c r="B51" s="118" t="s">
        <v>483</v>
      </c>
      <c r="C51" s="118" t="s">
        <v>79</v>
      </c>
      <c r="D51" s="114" t="s">
        <v>38</v>
      </c>
      <c r="E51" s="153"/>
      <c r="F51" s="51">
        <v>74</v>
      </c>
      <c r="G51" s="45">
        <v>53</v>
      </c>
      <c r="H51" s="45"/>
      <c r="I51" s="49">
        <f t="shared" si="4"/>
        <v>127</v>
      </c>
      <c r="J51" s="73"/>
      <c r="K51" s="87"/>
      <c r="L51" s="50"/>
    </row>
    <row r="52" spans="1:12" s="41" customFormat="1" ht="12.75" hidden="1" customHeight="1">
      <c r="A52" s="148">
        <v>51</v>
      </c>
      <c r="B52" s="108" t="s">
        <v>297</v>
      </c>
      <c r="C52" s="108" t="s">
        <v>79</v>
      </c>
      <c r="D52" s="114" t="s">
        <v>39</v>
      </c>
      <c r="E52" s="65">
        <v>37</v>
      </c>
      <c r="F52" s="51">
        <v>48</v>
      </c>
      <c r="G52" s="45">
        <v>43</v>
      </c>
      <c r="H52" s="45"/>
      <c r="I52" s="49">
        <f t="shared" si="4"/>
        <v>128</v>
      </c>
      <c r="J52" s="73"/>
      <c r="K52" s="87"/>
      <c r="L52" s="50"/>
    </row>
    <row r="53" spans="1:12" s="41" customFormat="1" ht="12.75" hidden="1" customHeight="1">
      <c r="A53" s="148">
        <v>52</v>
      </c>
      <c r="B53" s="108" t="s">
        <v>294</v>
      </c>
      <c r="C53" s="108" t="s">
        <v>15</v>
      </c>
      <c r="D53" s="115" t="s">
        <v>42</v>
      </c>
      <c r="E53" s="45">
        <v>34</v>
      </c>
      <c r="F53" s="122">
        <v>55</v>
      </c>
      <c r="G53" s="65">
        <v>45</v>
      </c>
      <c r="H53" s="65"/>
      <c r="I53" s="133">
        <f t="shared" si="4"/>
        <v>134</v>
      </c>
      <c r="J53" s="73"/>
      <c r="K53" s="87"/>
      <c r="L53" s="50"/>
    </row>
    <row r="54" spans="1:12" s="41" customFormat="1" ht="12.75" hidden="1" customHeight="1">
      <c r="A54" s="148">
        <v>53</v>
      </c>
      <c r="B54" s="108" t="s">
        <v>326</v>
      </c>
      <c r="C54" s="108" t="s">
        <v>48</v>
      </c>
      <c r="D54" s="114" t="s">
        <v>37</v>
      </c>
      <c r="E54" s="45">
        <v>66</v>
      </c>
      <c r="F54" s="153"/>
      <c r="G54" s="45">
        <v>68</v>
      </c>
      <c r="H54" s="45"/>
      <c r="I54" s="49">
        <f>SUM(E54:H54)</f>
        <v>134</v>
      </c>
      <c r="J54" s="73"/>
      <c r="K54" s="87"/>
      <c r="L54" s="50"/>
    </row>
    <row r="55" spans="1:12" s="41" customFormat="1" ht="12.75" hidden="1" customHeight="1">
      <c r="A55" s="148">
        <v>54</v>
      </c>
      <c r="B55" s="118" t="s">
        <v>478</v>
      </c>
      <c r="C55" s="118" t="s">
        <v>79</v>
      </c>
      <c r="D55" s="124" t="s">
        <v>43</v>
      </c>
      <c r="E55" s="153"/>
      <c r="F55" s="122">
        <v>67</v>
      </c>
      <c r="G55" s="65">
        <v>67</v>
      </c>
      <c r="H55" s="65"/>
      <c r="I55" s="133">
        <f t="shared" ref="I55:I57" si="6">SUM(E55:H55)</f>
        <v>134</v>
      </c>
      <c r="J55" s="73"/>
      <c r="K55" s="87"/>
      <c r="L55" s="50"/>
    </row>
    <row r="56" spans="1:12" s="41" customFormat="1" ht="12.75" hidden="1" customHeight="1">
      <c r="A56" s="148">
        <v>55</v>
      </c>
      <c r="B56" s="118" t="s">
        <v>482</v>
      </c>
      <c r="C56" s="118" t="s">
        <v>62</v>
      </c>
      <c r="D56" s="114" t="s">
        <v>41</v>
      </c>
      <c r="E56" s="153"/>
      <c r="F56" s="51">
        <v>73</v>
      </c>
      <c r="G56" s="45">
        <v>62</v>
      </c>
      <c r="H56" s="45"/>
      <c r="I56" s="49">
        <f t="shared" si="6"/>
        <v>135</v>
      </c>
      <c r="J56" s="73"/>
      <c r="K56" s="87"/>
      <c r="L56" s="50"/>
    </row>
    <row r="57" spans="1:12" s="41" customFormat="1" ht="12.75" hidden="1" customHeight="1">
      <c r="A57" s="148">
        <v>56</v>
      </c>
      <c r="B57" s="108" t="s">
        <v>292</v>
      </c>
      <c r="C57" s="108" t="s">
        <v>62</v>
      </c>
      <c r="D57" s="114" t="s">
        <v>42</v>
      </c>
      <c r="E57" s="45">
        <v>32</v>
      </c>
      <c r="F57" s="51">
        <v>66</v>
      </c>
      <c r="G57" s="45">
        <v>37</v>
      </c>
      <c r="H57" s="45"/>
      <c r="I57" s="49">
        <f t="shared" si="6"/>
        <v>135</v>
      </c>
      <c r="J57" s="73"/>
      <c r="K57" s="87"/>
      <c r="L57" s="50"/>
    </row>
    <row r="58" spans="1:12" s="41" customFormat="1" ht="12.75" hidden="1" customHeight="1">
      <c r="A58" s="148">
        <v>57</v>
      </c>
      <c r="B58" s="108" t="s">
        <v>305</v>
      </c>
      <c r="C58" s="108" t="s">
        <v>15</v>
      </c>
      <c r="D58" s="114" t="s">
        <v>35</v>
      </c>
      <c r="E58" s="45">
        <v>45</v>
      </c>
      <c r="F58" s="51">
        <v>39</v>
      </c>
      <c r="G58" s="45">
        <v>54</v>
      </c>
      <c r="H58" s="45"/>
      <c r="I58" s="49">
        <f>SUM(E58:H58)</f>
        <v>138</v>
      </c>
      <c r="J58" s="73"/>
      <c r="K58" s="87"/>
      <c r="L58" s="50"/>
    </row>
    <row r="59" spans="1:12" s="41" customFormat="1" ht="12.75" hidden="1" customHeight="1">
      <c r="A59" s="148">
        <v>58</v>
      </c>
      <c r="B59" s="108" t="s">
        <v>304</v>
      </c>
      <c r="C59" s="108" t="s">
        <v>67</v>
      </c>
      <c r="D59" s="114" t="s">
        <v>36</v>
      </c>
      <c r="E59" s="65">
        <v>44</v>
      </c>
      <c r="F59" s="51">
        <v>46</v>
      </c>
      <c r="G59" s="45">
        <v>50</v>
      </c>
      <c r="H59" s="45"/>
      <c r="I59" s="49">
        <f>SUM(E59:H59)</f>
        <v>140</v>
      </c>
      <c r="J59" s="73"/>
      <c r="K59" s="87"/>
      <c r="L59" s="50"/>
    </row>
    <row r="60" spans="1:12" s="41" customFormat="1" ht="12.75" hidden="1" customHeight="1">
      <c r="A60" s="148">
        <v>59</v>
      </c>
      <c r="B60" s="108" t="s">
        <v>329</v>
      </c>
      <c r="C60" s="108" t="s">
        <v>79</v>
      </c>
      <c r="D60" s="114" t="s">
        <v>42</v>
      </c>
      <c r="E60" s="45">
        <v>69</v>
      </c>
      <c r="F60" s="153"/>
      <c r="G60" s="45">
        <v>74</v>
      </c>
      <c r="H60" s="45"/>
      <c r="I60" s="49">
        <f>SUM(E60:H60)</f>
        <v>143</v>
      </c>
      <c r="J60" s="73"/>
      <c r="K60" s="87"/>
      <c r="L60" s="50"/>
    </row>
    <row r="61" spans="1:12" s="41" customFormat="1" ht="12.75" hidden="1" customHeight="1">
      <c r="A61" s="148">
        <v>60</v>
      </c>
      <c r="B61" s="108" t="s">
        <v>306</v>
      </c>
      <c r="C61" s="108" t="s">
        <v>52</v>
      </c>
      <c r="D61" s="124" t="s">
        <v>42</v>
      </c>
      <c r="E61" s="65">
        <v>46</v>
      </c>
      <c r="F61" s="122">
        <v>50</v>
      </c>
      <c r="G61" s="65">
        <v>48</v>
      </c>
      <c r="H61" s="65"/>
      <c r="I61" s="133">
        <f>SUM(E61:H61)</f>
        <v>144</v>
      </c>
      <c r="J61" s="73"/>
      <c r="K61" s="87"/>
      <c r="L61" s="50"/>
    </row>
    <row r="62" spans="1:12" s="41" customFormat="1" ht="12.75" hidden="1" customHeight="1">
      <c r="A62" s="148">
        <v>61</v>
      </c>
      <c r="B62" s="118" t="s">
        <v>481</v>
      </c>
      <c r="C62" s="118" t="s">
        <v>69</v>
      </c>
      <c r="D62" s="114" t="s">
        <v>35</v>
      </c>
      <c r="E62" s="153"/>
      <c r="F62" s="51">
        <v>71</v>
      </c>
      <c r="G62" s="45">
        <v>79</v>
      </c>
      <c r="H62" s="45"/>
      <c r="I62" s="49">
        <f t="shared" ref="I62:I74" si="7">SUM(E62:H62)</f>
        <v>150</v>
      </c>
      <c r="J62" s="73"/>
      <c r="K62" s="73"/>
      <c r="L62" s="50"/>
    </row>
    <row r="63" spans="1:12" s="41" customFormat="1" ht="12.75" hidden="1" customHeight="1">
      <c r="A63" s="148">
        <v>62</v>
      </c>
      <c r="B63" s="108" t="s">
        <v>308</v>
      </c>
      <c r="C63" s="108" t="s">
        <v>81</v>
      </c>
      <c r="D63" s="124" t="s">
        <v>39</v>
      </c>
      <c r="E63" s="65">
        <v>48</v>
      </c>
      <c r="F63" s="122">
        <v>59</v>
      </c>
      <c r="G63" s="65">
        <v>47</v>
      </c>
      <c r="H63" s="65"/>
      <c r="I63" s="133">
        <f t="shared" si="7"/>
        <v>154</v>
      </c>
      <c r="J63" s="73"/>
      <c r="K63" s="87"/>
      <c r="L63" s="50"/>
    </row>
    <row r="64" spans="1:12" s="41" customFormat="1" ht="12.75" hidden="1" customHeight="1">
      <c r="A64" s="148">
        <v>63</v>
      </c>
      <c r="B64" s="108" t="s">
        <v>336</v>
      </c>
      <c r="C64" s="108" t="s">
        <v>47</v>
      </c>
      <c r="D64" s="124" t="s">
        <v>41</v>
      </c>
      <c r="E64" s="65">
        <v>76</v>
      </c>
      <c r="F64" s="153"/>
      <c r="G64" s="65">
        <v>78</v>
      </c>
      <c r="H64" s="122"/>
      <c r="I64" s="133">
        <f t="shared" si="7"/>
        <v>154</v>
      </c>
      <c r="J64" s="73"/>
      <c r="K64" s="87"/>
      <c r="L64" s="50"/>
    </row>
    <row r="65" spans="1:12" s="41" customFormat="1" ht="12.75" hidden="1" customHeight="1">
      <c r="A65" s="148">
        <v>64</v>
      </c>
      <c r="B65" s="108" t="s">
        <v>310</v>
      </c>
      <c r="C65" s="108" t="s">
        <v>73</v>
      </c>
      <c r="D65" s="114" t="s">
        <v>40</v>
      </c>
      <c r="E65" s="65">
        <v>50</v>
      </c>
      <c r="F65" s="51">
        <v>64</v>
      </c>
      <c r="G65" s="45">
        <v>51</v>
      </c>
      <c r="H65" s="45"/>
      <c r="I65" s="49">
        <f t="shared" si="7"/>
        <v>165</v>
      </c>
      <c r="J65" s="73"/>
      <c r="K65" s="87"/>
      <c r="L65" s="50"/>
    </row>
    <row r="66" spans="1:12" s="41" customFormat="1" ht="12.75" hidden="1" customHeight="1">
      <c r="A66" s="148">
        <v>65</v>
      </c>
      <c r="B66" s="108" t="s">
        <v>315</v>
      </c>
      <c r="C66" s="108" t="s">
        <v>52</v>
      </c>
      <c r="D66" s="115" t="s">
        <v>40</v>
      </c>
      <c r="E66" s="45">
        <v>55</v>
      </c>
      <c r="F66" s="122">
        <v>69</v>
      </c>
      <c r="G66" s="65">
        <v>44</v>
      </c>
      <c r="H66" s="65"/>
      <c r="I66" s="133">
        <f t="shared" si="7"/>
        <v>168</v>
      </c>
      <c r="J66" s="73"/>
      <c r="K66" s="87"/>
      <c r="L66" s="50"/>
    </row>
    <row r="67" spans="1:12" s="41" customFormat="1" ht="12.75" hidden="1" customHeight="1">
      <c r="A67" s="148">
        <v>66</v>
      </c>
      <c r="B67" s="108" t="s">
        <v>342</v>
      </c>
      <c r="C67" s="108" t="s">
        <v>133</v>
      </c>
      <c r="D67" s="124" t="s">
        <v>38</v>
      </c>
      <c r="E67" s="45">
        <v>82</v>
      </c>
      <c r="F67" s="122">
        <v>87</v>
      </c>
      <c r="G67" s="153"/>
      <c r="H67" s="65"/>
      <c r="I67" s="133">
        <f t="shared" si="7"/>
        <v>169</v>
      </c>
      <c r="J67" s="73"/>
      <c r="K67" s="87"/>
      <c r="L67" s="50"/>
    </row>
    <row r="68" spans="1:12" s="41" customFormat="1" ht="12.75" hidden="1" customHeight="1">
      <c r="A68" s="148">
        <v>68</v>
      </c>
      <c r="B68" s="126" t="s">
        <v>488</v>
      </c>
      <c r="C68" s="126" t="s">
        <v>53</v>
      </c>
      <c r="D68" s="114" t="s">
        <v>36</v>
      </c>
      <c r="E68" s="153"/>
      <c r="F68" s="51">
        <v>79</v>
      </c>
      <c r="G68" s="45">
        <v>94</v>
      </c>
      <c r="H68" s="45"/>
      <c r="I68" s="49">
        <f t="shared" si="7"/>
        <v>173</v>
      </c>
      <c r="J68" s="73"/>
      <c r="K68" s="87"/>
      <c r="L68" s="50"/>
    </row>
    <row r="69" spans="1:12" s="41" customFormat="1" ht="12.75" customHeight="1">
      <c r="A69" s="148"/>
      <c r="B69" s="234" t="s">
        <v>45</v>
      </c>
      <c r="C69" s="126"/>
      <c r="D69" s="114"/>
      <c r="E69" s="122"/>
      <c r="F69" s="51"/>
      <c r="G69" s="45"/>
      <c r="H69" s="51"/>
      <c r="I69" s="49"/>
      <c r="J69" s="73"/>
      <c r="K69" s="87"/>
      <c r="L69" s="50"/>
    </row>
    <row r="70" spans="1:12" s="41" customFormat="1" ht="12.75" customHeight="1">
      <c r="A70" s="148"/>
      <c r="B70" s="108" t="s">
        <v>343</v>
      </c>
      <c r="C70" s="177" t="s">
        <v>134</v>
      </c>
      <c r="D70" s="114" t="s">
        <v>903</v>
      </c>
      <c r="E70" s="186">
        <v>1</v>
      </c>
      <c r="F70" s="51">
        <v>1</v>
      </c>
      <c r="G70" s="150"/>
      <c r="H70" s="51">
        <v>1</v>
      </c>
      <c r="I70" s="49">
        <f t="shared" si="7"/>
        <v>3</v>
      </c>
      <c r="J70" s="73">
        <v>3</v>
      </c>
      <c r="K70" s="87">
        <v>1</v>
      </c>
      <c r="L70" s="50"/>
    </row>
    <row r="71" spans="1:12" s="41" customFormat="1" ht="12.75" customHeight="1">
      <c r="A71" s="148"/>
      <c r="B71" s="108" t="s">
        <v>886</v>
      </c>
      <c r="C71" s="177" t="s">
        <v>134</v>
      </c>
      <c r="D71" s="114" t="s">
        <v>903</v>
      </c>
      <c r="E71" s="185">
        <v>2</v>
      </c>
      <c r="F71" s="51">
        <v>2</v>
      </c>
      <c r="G71" s="45">
        <v>1</v>
      </c>
      <c r="H71" s="51">
        <v>2</v>
      </c>
      <c r="I71" s="49">
        <f t="shared" si="7"/>
        <v>7</v>
      </c>
      <c r="J71" s="73">
        <v>5</v>
      </c>
      <c r="K71" s="87">
        <v>2</v>
      </c>
      <c r="L71" s="50"/>
    </row>
    <row r="72" spans="1:12" s="41" customFormat="1" ht="12.75" customHeight="1">
      <c r="A72" s="148"/>
      <c r="B72" s="108"/>
      <c r="C72" s="177"/>
      <c r="D72" s="114"/>
      <c r="E72" s="185"/>
      <c r="F72" s="51"/>
      <c r="G72" s="45"/>
      <c r="H72" s="51"/>
      <c r="I72" s="49"/>
      <c r="J72" s="73"/>
      <c r="K72" s="87"/>
      <c r="L72" s="50"/>
    </row>
    <row r="73" spans="1:12" s="41" customFormat="1" ht="12.75" customHeight="1">
      <c r="A73" s="148"/>
      <c r="B73" s="217" t="s">
        <v>46</v>
      </c>
      <c r="C73" s="177"/>
      <c r="D73" s="114"/>
      <c r="E73" s="185"/>
      <c r="F73" s="51"/>
      <c r="G73" s="45"/>
      <c r="H73" s="51"/>
      <c r="I73" s="49"/>
      <c r="J73" s="73"/>
      <c r="K73" s="87"/>
      <c r="L73" s="50"/>
    </row>
    <row r="74" spans="1:12" s="41" customFormat="1" ht="12.75" customHeight="1">
      <c r="A74" s="148"/>
      <c r="B74" s="108" t="s">
        <v>362</v>
      </c>
      <c r="C74" s="177" t="s">
        <v>589</v>
      </c>
      <c r="D74" s="114" t="s">
        <v>905</v>
      </c>
      <c r="E74" s="185">
        <v>1</v>
      </c>
      <c r="F74" s="51">
        <v>1</v>
      </c>
      <c r="G74" s="45">
        <v>1</v>
      </c>
      <c r="H74" s="51">
        <v>1</v>
      </c>
      <c r="I74" s="49">
        <f t="shared" si="7"/>
        <v>4</v>
      </c>
      <c r="J74" s="73">
        <v>3</v>
      </c>
      <c r="K74" s="87">
        <v>1</v>
      </c>
      <c r="L74" s="50"/>
    </row>
    <row r="75" spans="1:12" s="41" customFormat="1" ht="12.75" customHeight="1">
      <c r="A75" s="148"/>
      <c r="B75" s="108"/>
      <c r="C75" s="177"/>
      <c r="D75" s="114"/>
      <c r="E75" s="185"/>
      <c r="F75" s="51"/>
      <c r="G75" s="45"/>
      <c r="H75" s="51"/>
      <c r="I75" s="49"/>
      <c r="J75" s="73"/>
      <c r="K75" s="87"/>
      <c r="L75" s="50"/>
    </row>
    <row r="76" spans="1:12" s="41" customFormat="1" ht="12.75" customHeight="1">
      <c r="A76" s="148"/>
      <c r="B76" s="234" t="s">
        <v>58</v>
      </c>
      <c r="C76" s="126"/>
      <c r="D76" s="114"/>
      <c r="E76" s="122"/>
      <c r="F76" s="51"/>
      <c r="G76" s="45"/>
      <c r="H76" s="51"/>
      <c r="I76" s="49"/>
      <c r="J76" s="73"/>
      <c r="K76" s="87"/>
      <c r="L76" s="50"/>
    </row>
    <row r="77" spans="1:12" s="41" customFormat="1" ht="12.75" customHeight="1">
      <c r="A77" s="205"/>
      <c r="B77" s="108" t="s">
        <v>369</v>
      </c>
      <c r="C77" s="177" t="s">
        <v>653</v>
      </c>
      <c r="D77" s="114" t="s">
        <v>906</v>
      </c>
      <c r="E77" s="186">
        <v>1</v>
      </c>
      <c r="F77" s="122">
        <v>1</v>
      </c>
      <c r="G77" s="45">
        <v>1</v>
      </c>
      <c r="H77" s="51">
        <v>1</v>
      </c>
      <c r="I77" s="49">
        <f>SUM(E77:H77)</f>
        <v>4</v>
      </c>
      <c r="J77" s="73">
        <v>3</v>
      </c>
      <c r="K77" s="87">
        <v>1</v>
      </c>
      <c r="L77" s="50"/>
    </row>
    <row r="78" spans="1:12" s="41" customFormat="1" ht="12.75" hidden="1" customHeight="1">
      <c r="A78" s="148">
        <v>70</v>
      </c>
      <c r="B78" s="108" t="s">
        <v>346</v>
      </c>
      <c r="C78" s="108" t="s">
        <v>81</v>
      </c>
      <c r="D78" s="114" t="s">
        <v>39</v>
      </c>
      <c r="E78" s="45">
        <v>86</v>
      </c>
      <c r="F78" s="51">
        <v>93</v>
      </c>
      <c r="G78" s="153"/>
      <c r="H78" s="51"/>
      <c r="I78" s="49">
        <f>SUM(E78:H78)</f>
        <v>179</v>
      </c>
      <c r="J78" s="73"/>
      <c r="K78" s="87"/>
      <c r="L78" s="50"/>
    </row>
    <row r="79" spans="1:12" s="41" customFormat="1" ht="12.75" hidden="1" customHeight="1">
      <c r="A79" s="148">
        <v>71</v>
      </c>
      <c r="B79" s="108" t="s">
        <v>312</v>
      </c>
      <c r="C79" s="108" t="s">
        <v>47</v>
      </c>
      <c r="D79" s="114" t="s">
        <v>42</v>
      </c>
      <c r="E79" s="65">
        <v>52</v>
      </c>
      <c r="F79" s="51">
        <v>62</v>
      </c>
      <c r="G79" s="45">
        <v>66</v>
      </c>
      <c r="H79" s="45"/>
      <c r="I79" s="49">
        <f>SUM(E79:H79)</f>
        <v>180</v>
      </c>
      <c r="J79" s="73"/>
      <c r="K79" s="87"/>
      <c r="L79" s="50"/>
    </row>
    <row r="80" spans="1:12" s="41" customFormat="1" ht="12.75" hidden="1" customHeight="1">
      <c r="A80" s="148">
        <v>72</v>
      </c>
      <c r="B80" s="108" t="s">
        <v>324</v>
      </c>
      <c r="C80" s="108" t="s">
        <v>69</v>
      </c>
      <c r="D80" s="114" t="s">
        <v>37</v>
      </c>
      <c r="E80" s="45">
        <v>64</v>
      </c>
      <c r="F80" s="51">
        <v>72</v>
      </c>
      <c r="G80" s="45">
        <v>55</v>
      </c>
      <c r="H80" s="51"/>
      <c r="I80" s="49">
        <f>SUM(E80:H80)</f>
        <v>191</v>
      </c>
      <c r="J80" s="73"/>
      <c r="K80" s="87"/>
      <c r="L80" s="50"/>
    </row>
    <row r="81" spans="1:12" s="41" customFormat="1" ht="12.75" hidden="1" customHeight="1">
      <c r="A81" s="148">
        <v>73</v>
      </c>
      <c r="B81" s="126" t="s">
        <v>494</v>
      </c>
      <c r="C81" s="126" t="s">
        <v>81</v>
      </c>
      <c r="D81" s="114" t="s">
        <v>37</v>
      </c>
      <c r="E81" s="153"/>
      <c r="F81" s="51">
        <v>98</v>
      </c>
      <c r="G81" s="45">
        <v>98</v>
      </c>
      <c r="H81" s="45"/>
      <c r="I81" s="49">
        <f t="shared" ref="I81:I82" si="8">SUM(E81:H81)</f>
        <v>196</v>
      </c>
      <c r="J81" s="73"/>
      <c r="K81" s="87"/>
      <c r="L81" s="50"/>
    </row>
    <row r="82" spans="1:12" s="41" customFormat="1" ht="12.75" hidden="1" customHeight="1">
      <c r="A82" s="148">
        <v>74</v>
      </c>
      <c r="B82" s="126" t="s">
        <v>497</v>
      </c>
      <c r="C82" s="126" t="s">
        <v>62</v>
      </c>
      <c r="D82" s="114" t="s">
        <v>39</v>
      </c>
      <c r="E82" s="153"/>
      <c r="F82" s="51">
        <v>101</v>
      </c>
      <c r="G82" s="45">
        <v>95</v>
      </c>
      <c r="H82" s="45"/>
      <c r="I82" s="49">
        <f t="shared" si="8"/>
        <v>196</v>
      </c>
      <c r="J82" s="73"/>
      <c r="K82" s="87"/>
      <c r="L82" s="50"/>
    </row>
    <row r="83" spans="1:12" s="41" customFormat="1" ht="12.75" hidden="1" customHeight="1">
      <c r="A83" s="148">
        <v>75</v>
      </c>
      <c r="B83" s="108" t="s">
        <v>360</v>
      </c>
      <c r="C83" s="108" t="s">
        <v>182</v>
      </c>
      <c r="D83" s="115" t="s">
        <v>37</v>
      </c>
      <c r="E83" s="65">
        <v>100</v>
      </c>
      <c r="F83" s="153"/>
      <c r="G83" s="65">
        <v>103</v>
      </c>
      <c r="H83" s="65"/>
      <c r="I83" s="133">
        <f>SUM(E83:H83)</f>
        <v>203</v>
      </c>
      <c r="J83" s="73"/>
      <c r="K83" s="87"/>
      <c r="L83" s="50"/>
    </row>
    <row r="84" spans="1:12" s="41" customFormat="1" ht="12.75" hidden="1" customHeight="1">
      <c r="A84" s="148">
        <v>76</v>
      </c>
      <c r="B84" s="126" t="s">
        <v>498</v>
      </c>
      <c r="C84" s="126" t="s">
        <v>124</v>
      </c>
      <c r="D84" s="114" t="s">
        <v>39</v>
      </c>
      <c r="E84" s="153"/>
      <c r="F84" s="51">
        <v>102</v>
      </c>
      <c r="G84" s="45">
        <v>101</v>
      </c>
      <c r="H84" s="45"/>
      <c r="I84" s="49">
        <f t="shared" ref="I84:I86" si="9">SUM(E84:H84)</f>
        <v>203</v>
      </c>
      <c r="J84" s="73"/>
      <c r="K84" s="87"/>
      <c r="L84" s="50"/>
    </row>
    <row r="85" spans="1:12" s="41" customFormat="1" ht="12.75" hidden="1" customHeight="1">
      <c r="A85" s="148">
        <v>77</v>
      </c>
      <c r="B85" s="118" t="s">
        <v>499</v>
      </c>
      <c r="C85" s="118" t="s">
        <v>53</v>
      </c>
      <c r="D85" s="114" t="s">
        <v>37</v>
      </c>
      <c r="E85" s="153"/>
      <c r="F85" s="51">
        <v>104</v>
      </c>
      <c r="G85" s="45">
        <v>107</v>
      </c>
      <c r="H85" s="45"/>
      <c r="I85" s="49">
        <f t="shared" si="9"/>
        <v>211</v>
      </c>
      <c r="J85" s="73"/>
      <c r="K85" s="87"/>
      <c r="L85" s="50"/>
    </row>
    <row r="86" spans="1:12" s="41" customFormat="1" ht="12.75" hidden="1" customHeight="1">
      <c r="A86" s="148">
        <v>78</v>
      </c>
      <c r="B86" s="126" t="s">
        <v>505</v>
      </c>
      <c r="C86" s="126" t="s">
        <v>15</v>
      </c>
      <c r="D86" s="114" t="s">
        <v>36</v>
      </c>
      <c r="E86" s="153"/>
      <c r="F86" s="51">
        <v>117</v>
      </c>
      <c r="G86" s="45">
        <v>96</v>
      </c>
      <c r="H86" s="45"/>
      <c r="I86" s="49">
        <f t="shared" si="9"/>
        <v>213</v>
      </c>
      <c r="J86" s="73"/>
      <c r="K86" s="87"/>
      <c r="L86" s="50"/>
    </row>
    <row r="87" spans="1:12" s="41" customFormat="1" ht="12.75" hidden="1" customHeight="1">
      <c r="A87" s="148">
        <v>79</v>
      </c>
      <c r="B87" s="108" t="s">
        <v>361</v>
      </c>
      <c r="C87" s="108" t="s">
        <v>182</v>
      </c>
      <c r="D87" s="114" t="s">
        <v>41</v>
      </c>
      <c r="E87" s="45">
        <v>101</v>
      </c>
      <c r="F87" s="51">
        <v>116</v>
      </c>
      <c r="G87" s="153"/>
      <c r="H87" s="45"/>
      <c r="I87" s="49">
        <f>SUM(E87:H87)</f>
        <v>217</v>
      </c>
      <c r="J87" s="73"/>
      <c r="K87" s="87"/>
      <c r="L87" s="50"/>
    </row>
    <row r="88" spans="1:12" s="41" customFormat="1" ht="12.75" hidden="1" customHeight="1">
      <c r="A88" s="148">
        <v>80</v>
      </c>
      <c r="B88" s="118" t="s">
        <v>502</v>
      </c>
      <c r="C88" s="118" t="s">
        <v>53</v>
      </c>
      <c r="D88" s="114" t="s">
        <v>37</v>
      </c>
      <c r="E88" s="153"/>
      <c r="F88" s="51">
        <v>111</v>
      </c>
      <c r="G88" s="45">
        <v>108</v>
      </c>
      <c r="H88" s="45"/>
      <c r="I88" s="49">
        <f t="shared" ref="I88" si="10">SUM(E88:H88)</f>
        <v>219</v>
      </c>
      <c r="J88" s="73"/>
      <c r="K88" s="73"/>
      <c r="L88" s="50"/>
    </row>
    <row r="89" spans="1:12" s="41" customFormat="1" ht="12.75" customHeight="1">
      <c r="A89" s="205"/>
      <c r="B89" s="192"/>
      <c r="C89" s="192"/>
      <c r="D89" s="124"/>
      <c r="E89" s="65"/>
      <c r="F89" s="122"/>
      <c r="G89" s="65"/>
      <c r="H89" s="65"/>
      <c r="I89" s="133"/>
      <c r="J89" s="73"/>
      <c r="K89" s="87"/>
      <c r="L89" s="50"/>
    </row>
    <row r="90" spans="1:12" s="41" customFormat="1" ht="12.75" hidden="1" customHeight="1">
      <c r="A90" s="148">
        <v>82</v>
      </c>
      <c r="B90" s="108" t="s">
        <v>328</v>
      </c>
      <c r="C90" s="108" t="s">
        <v>81</v>
      </c>
      <c r="D90" s="124" t="s">
        <v>39</v>
      </c>
      <c r="E90" s="45">
        <v>68</v>
      </c>
      <c r="F90" s="122">
        <v>85</v>
      </c>
      <c r="G90" s="65">
        <v>71</v>
      </c>
      <c r="H90" s="65"/>
      <c r="I90" s="133">
        <f>SUM(E90:H90)</f>
        <v>224</v>
      </c>
      <c r="J90" s="73"/>
      <c r="K90" s="87"/>
      <c r="L90" s="50"/>
    </row>
    <row r="91" spans="1:12" s="41" customFormat="1" ht="12.75" hidden="1" customHeight="1">
      <c r="A91" s="148">
        <v>83</v>
      </c>
      <c r="B91" s="108" t="s">
        <v>334</v>
      </c>
      <c r="C91" s="108" t="s">
        <v>71</v>
      </c>
      <c r="D91" s="114" t="s">
        <v>41</v>
      </c>
      <c r="E91" s="65">
        <v>74</v>
      </c>
      <c r="F91" s="51">
        <v>84</v>
      </c>
      <c r="G91" s="45">
        <v>76</v>
      </c>
      <c r="H91" s="45"/>
      <c r="I91" s="49">
        <f>SUM(E91:H91)</f>
        <v>234</v>
      </c>
      <c r="J91" s="73"/>
      <c r="K91" s="87"/>
      <c r="L91" s="50"/>
    </row>
    <row r="92" spans="1:12" s="41" customFormat="1" ht="12.75" hidden="1" customHeight="1">
      <c r="A92" s="148">
        <v>84</v>
      </c>
      <c r="B92" s="108" t="s">
        <v>344</v>
      </c>
      <c r="C92" s="108" t="s">
        <v>51</v>
      </c>
      <c r="D92" s="114" t="s">
        <v>40</v>
      </c>
      <c r="E92" s="45">
        <v>84</v>
      </c>
      <c r="F92" s="51">
        <v>80</v>
      </c>
      <c r="G92" s="45">
        <v>70</v>
      </c>
      <c r="H92" s="45"/>
      <c r="I92" s="49">
        <f>SUM(E92:H92)</f>
        <v>234</v>
      </c>
      <c r="J92" s="73"/>
      <c r="K92" s="87"/>
      <c r="L92" s="50"/>
    </row>
    <row r="93" spans="1:12" s="41" customFormat="1" ht="12.75" hidden="1" customHeight="1">
      <c r="A93" s="148">
        <v>85</v>
      </c>
      <c r="B93" s="108" t="s">
        <v>337</v>
      </c>
      <c r="C93" s="108" t="s">
        <v>79</v>
      </c>
      <c r="D93" s="114" t="s">
        <v>40</v>
      </c>
      <c r="E93" s="45">
        <v>77</v>
      </c>
      <c r="F93" s="51">
        <v>92</v>
      </c>
      <c r="G93" s="45">
        <v>80</v>
      </c>
      <c r="H93" s="45"/>
      <c r="I93" s="49">
        <f t="shared" ref="I93:I107" si="11">SUM(E93:H93)</f>
        <v>249</v>
      </c>
      <c r="J93" s="73"/>
      <c r="K93" s="87"/>
      <c r="L93" s="50"/>
    </row>
    <row r="94" spans="1:12" s="41" customFormat="1" ht="12.75" hidden="1" customHeight="1">
      <c r="A94" s="148">
        <v>86</v>
      </c>
      <c r="B94" s="108" t="s">
        <v>340</v>
      </c>
      <c r="C94" s="108" t="s">
        <v>67</v>
      </c>
      <c r="D94" s="124" t="s">
        <v>43</v>
      </c>
      <c r="E94" s="45">
        <v>80</v>
      </c>
      <c r="F94" s="122">
        <v>83</v>
      </c>
      <c r="G94" s="65">
        <v>88</v>
      </c>
      <c r="H94" s="65"/>
      <c r="I94" s="133">
        <f t="shared" si="11"/>
        <v>251</v>
      </c>
      <c r="J94" s="73"/>
      <c r="K94" s="87"/>
      <c r="L94" s="50"/>
    </row>
    <row r="95" spans="1:12" s="41" customFormat="1" ht="12.75" hidden="1" customHeight="1">
      <c r="A95" s="148">
        <v>87</v>
      </c>
      <c r="B95" s="108" t="s">
        <v>341</v>
      </c>
      <c r="C95" s="108" t="s">
        <v>133</v>
      </c>
      <c r="D95" s="114" t="s">
        <v>37</v>
      </c>
      <c r="E95" s="65">
        <v>81</v>
      </c>
      <c r="F95" s="51">
        <v>89</v>
      </c>
      <c r="G95" s="45">
        <v>90</v>
      </c>
      <c r="H95" s="45"/>
      <c r="I95" s="49">
        <f t="shared" si="11"/>
        <v>260</v>
      </c>
      <c r="J95" s="73"/>
      <c r="K95" s="87"/>
      <c r="L95" s="50"/>
    </row>
    <row r="96" spans="1:12" s="41" customFormat="1" ht="12.75" hidden="1" customHeight="1">
      <c r="A96" s="148">
        <v>88</v>
      </c>
      <c r="B96" s="108" t="s">
        <v>348</v>
      </c>
      <c r="C96" s="108" t="s">
        <v>52</v>
      </c>
      <c r="D96" s="124" t="s">
        <v>43</v>
      </c>
      <c r="E96" s="45">
        <v>88</v>
      </c>
      <c r="F96" s="122">
        <v>90</v>
      </c>
      <c r="G96" s="65">
        <v>82</v>
      </c>
      <c r="H96" s="65"/>
      <c r="I96" s="133">
        <f t="shared" si="11"/>
        <v>260</v>
      </c>
      <c r="J96" s="73"/>
      <c r="K96" s="87"/>
      <c r="L96" s="50"/>
    </row>
    <row r="97" spans="1:12" s="41" customFormat="1" ht="12.75" hidden="1" customHeight="1">
      <c r="A97" s="148">
        <v>89</v>
      </c>
      <c r="B97" s="108" t="s">
        <v>347</v>
      </c>
      <c r="C97" s="108" t="s">
        <v>75</v>
      </c>
      <c r="D97" s="124" t="s">
        <v>41</v>
      </c>
      <c r="E97" s="65">
        <v>87</v>
      </c>
      <c r="F97" s="122">
        <v>91</v>
      </c>
      <c r="G97" s="65">
        <v>85</v>
      </c>
      <c r="H97" s="65"/>
      <c r="I97" s="133">
        <f t="shared" si="11"/>
        <v>263</v>
      </c>
      <c r="J97" s="73"/>
      <c r="K97" s="87"/>
      <c r="L97" s="50"/>
    </row>
    <row r="98" spans="1:12" s="41" customFormat="1" ht="12.75" hidden="1" customHeight="1">
      <c r="A98" s="148">
        <v>90</v>
      </c>
      <c r="B98" s="108" t="s">
        <v>352</v>
      </c>
      <c r="C98" s="108" t="s">
        <v>62</v>
      </c>
      <c r="D98" s="124" t="s">
        <v>40</v>
      </c>
      <c r="E98" s="45">
        <v>92</v>
      </c>
      <c r="F98" s="122">
        <v>88</v>
      </c>
      <c r="G98" s="65">
        <v>84</v>
      </c>
      <c r="H98" s="65"/>
      <c r="I98" s="133">
        <f t="shared" si="11"/>
        <v>264</v>
      </c>
      <c r="J98" s="73"/>
      <c r="K98" s="87"/>
      <c r="L98" s="50"/>
    </row>
    <row r="99" spans="1:12" s="41" customFormat="1" ht="12.75" hidden="1" customHeight="1">
      <c r="A99" s="148">
        <v>91</v>
      </c>
      <c r="B99" s="108" t="s">
        <v>349</v>
      </c>
      <c r="C99" s="108" t="s">
        <v>15</v>
      </c>
      <c r="D99" s="114" t="s">
        <v>40</v>
      </c>
      <c r="E99" s="65">
        <v>89</v>
      </c>
      <c r="F99" s="51">
        <v>96</v>
      </c>
      <c r="G99" s="45">
        <v>83</v>
      </c>
      <c r="H99" s="51"/>
      <c r="I99" s="49">
        <f t="shared" si="11"/>
        <v>268</v>
      </c>
      <c r="J99" s="73"/>
      <c r="K99" s="87"/>
      <c r="L99" s="50"/>
    </row>
    <row r="100" spans="1:12" s="41" customFormat="1" ht="12.75" hidden="1" customHeight="1">
      <c r="A100" s="148">
        <v>92</v>
      </c>
      <c r="B100" s="108" t="s">
        <v>350</v>
      </c>
      <c r="C100" s="108" t="s">
        <v>81</v>
      </c>
      <c r="D100" s="124" t="s">
        <v>40</v>
      </c>
      <c r="E100" s="45">
        <v>90</v>
      </c>
      <c r="F100" s="122">
        <v>97</v>
      </c>
      <c r="G100" s="65">
        <v>102</v>
      </c>
      <c r="H100" s="65"/>
      <c r="I100" s="133">
        <f t="shared" si="11"/>
        <v>289</v>
      </c>
      <c r="J100" s="73"/>
      <c r="K100" s="87"/>
      <c r="L100" s="50"/>
    </row>
    <row r="101" spans="1:12" s="41" customFormat="1" ht="12.75" hidden="1" customHeight="1">
      <c r="A101" s="148">
        <v>93</v>
      </c>
      <c r="B101" s="108" t="s">
        <v>353</v>
      </c>
      <c r="C101" s="108" t="s">
        <v>51</v>
      </c>
      <c r="D101" s="115" t="s">
        <v>41</v>
      </c>
      <c r="E101" s="45">
        <v>93</v>
      </c>
      <c r="F101" s="122">
        <v>103</v>
      </c>
      <c r="G101" s="65">
        <v>99</v>
      </c>
      <c r="H101" s="65"/>
      <c r="I101" s="133">
        <f t="shared" si="11"/>
        <v>295</v>
      </c>
      <c r="J101" s="73"/>
      <c r="K101" s="87"/>
      <c r="L101" s="50"/>
    </row>
    <row r="102" spans="1:12" s="41" customFormat="1" ht="12.75" hidden="1" customHeight="1">
      <c r="A102" s="148">
        <v>94</v>
      </c>
      <c r="B102" s="108" t="s">
        <v>354</v>
      </c>
      <c r="C102" s="108" t="s">
        <v>77</v>
      </c>
      <c r="D102" s="114" t="s">
        <v>43</v>
      </c>
      <c r="E102" s="65">
        <v>94</v>
      </c>
      <c r="F102" s="51">
        <v>107</v>
      </c>
      <c r="G102" s="45">
        <v>105</v>
      </c>
      <c r="H102" s="45"/>
      <c r="I102" s="49">
        <f t="shared" si="11"/>
        <v>306</v>
      </c>
      <c r="J102" s="73"/>
      <c r="K102" s="73"/>
      <c r="L102" s="50"/>
    </row>
    <row r="103" spans="1:12" s="41" customFormat="1" ht="12.75" hidden="1" customHeight="1">
      <c r="A103" s="148">
        <v>95</v>
      </c>
      <c r="B103" s="108" t="s">
        <v>358</v>
      </c>
      <c r="C103" s="108" t="s">
        <v>79</v>
      </c>
      <c r="D103" s="114" t="s">
        <v>43</v>
      </c>
      <c r="E103" s="65">
        <v>98</v>
      </c>
      <c r="F103" s="51">
        <v>106</v>
      </c>
      <c r="G103" s="45">
        <v>104</v>
      </c>
      <c r="H103" s="45"/>
      <c r="I103" s="49">
        <f t="shared" si="11"/>
        <v>308</v>
      </c>
      <c r="J103" s="73"/>
      <c r="K103" s="87"/>
      <c r="L103" s="50"/>
    </row>
    <row r="104" spans="1:12" s="41" customFormat="1" ht="12.75" hidden="1" customHeight="1">
      <c r="A104" s="148">
        <v>96</v>
      </c>
      <c r="B104" s="108" t="s">
        <v>357</v>
      </c>
      <c r="C104" s="108" t="s">
        <v>81</v>
      </c>
      <c r="D104" s="115" t="s">
        <v>42</v>
      </c>
      <c r="E104" s="45">
        <v>97</v>
      </c>
      <c r="F104" s="122">
        <v>108</v>
      </c>
      <c r="G104" s="65">
        <v>109</v>
      </c>
      <c r="H104" s="65"/>
      <c r="I104" s="133">
        <f t="shared" si="11"/>
        <v>314</v>
      </c>
      <c r="J104" s="73"/>
      <c r="K104" s="73"/>
      <c r="L104" s="50"/>
    </row>
    <row r="105" spans="1:12" s="41" customFormat="1" ht="12.75" hidden="1" customHeight="1">
      <c r="A105" s="148">
        <v>98</v>
      </c>
      <c r="B105" s="108" t="s">
        <v>364</v>
      </c>
      <c r="C105" s="108" t="s">
        <v>81</v>
      </c>
      <c r="D105" s="114" t="s">
        <v>41</v>
      </c>
      <c r="E105" s="65">
        <v>104</v>
      </c>
      <c r="F105" s="51">
        <v>114</v>
      </c>
      <c r="G105" s="45">
        <v>110</v>
      </c>
      <c r="H105" s="45"/>
      <c r="I105" s="49">
        <f t="shared" si="11"/>
        <v>328</v>
      </c>
      <c r="J105" s="73"/>
      <c r="K105" s="73"/>
      <c r="L105" s="50"/>
    </row>
    <row r="106" spans="1:12" s="41" customFormat="1" ht="12.75" hidden="1" customHeight="1">
      <c r="A106" s="148">
        <v>99</v>
      </c>
      <c r="B106" s="108" t="s">
        <v>365</v>
      </c>
      <c r="C106" s="108" t="s">
        <v>81</v>
      </c>
      <c r="D106" s="114" t="s">
        <v>43</v>
      </c>
      <c r="E106" s="45">
        <v>105</v>
      </c>
      <c r="F106" s="51">
        <v>115</v>
      </c>
      <c r="G106" s="45">
        <v>111</v>
      </c>
      <c r="H106" s="45"/>
      <c r="I106" s="49">
        <f t="shared" si="11"/>
        <v>331</v>
      </c>
      <c r="J106" s="73"/>
      <c r="K106" s="87"/>
      <c r="L106" s="50"/>
    </row>
    <row r="107" spans="1:12" s="41" customFormat="1" ht="12.75" hidden="1" customHeight="1">
      <c r="A107" s="148">
        <v>100</v>
      </c>
      <c r="B107" s="108" t="s">
        <v>368</v>
      </c>
      <c r="C107" s="108" t="s">
        <v>51</v>
      </c>
      <c r="D107" s="114" t="s">
        <v>41</v>
      </c>
      <c r="E107" s="65">
        <v>108</v>
      </c>
      <c r="F107" s="51">
        <v>118</v>
      </c>
      <c r="G107" s="45">
        <v>112</v>
      </c>
      <c r="H107" s="45"/>
      <c r="I107" s="49">
        <f t="shared" si="11"/>
        <v>338</v>
      </c>
      <c r="J107" s="73"/>
      <c r="K107" s="87"/>
      <c r="L107" s="50"/>
    </row>
    <row r="108" spans="1:12" s="41" customFormat="1" ht="12.75" hidden="1" customHeight="1">
      <c r="A108" s="148">
        <v>101</v>
      </c>
      <c r="B108" s="108" t="s">
        <v>345</v>
      </c>
      <c r="C108" s="108" t="s">
        <v>48</v>
      </c>
      <c r="D108" s="114" t="s">
        <v>36</v>
      </c>
      <c r="E108" s="65">
        <v>85</v>
      </c>
      <c r="F108" s="153"/>
      <c r="G108" s="153"/>
      <c r="H108" s="45"/>
      <c r="I108" s="138"/>
      <c r="J108" s="138"/>
      <c r="K108" s="138"/>
      <c r="L108" s="50"/>
    </row>
    <row r="109" spans="1:12" s="41" customFormat="1" ht="12.75" hidden="1" customHeight="1">
      <c r="A109" s="148">
        <v>102</v>
      </c>
      <c r="B109" s="108" t="s">
        <v>351</v>
      </c>
      <c r="C109" s="108" t="s">
        <v>61</v>
      </c>
      <c r="D109" s="114" t="s">
        <v>38</v>
      </c>
      <c r="E109" s="65">
        <v>91</v>
      </c>
      <c r="F109" s="153"/>
      <c r="G109" s="153"/>
      <c r="H109" s="45"/>
      <c r="I109" s="138"/>
      <c r="J109" s="138"/>
      <c r="K109" s="138"/>
      <c r="L109" s="50"/>
    </row>
    <row r="110" spans="1:12" s="41" customFormat="1" ht="12.75" hidden="1" customHeight="1">
      <c r="A110" s="148">
        <v>103</v>
      </c>
      <c r="B110" s="108" t="s">
        <v>355</v>
      </c>
      <c r="C110" s="108" t="s">
        <v>61</v>
      </c>
      <c r="D110" s="114" t="s">
        <v>38</v>
      </c>
      <c r="E110" s="45">
        <v>95</v>
      </c>
      <c r="F110" s="153"/>
      <c r="G110" s="153"/>
      <c r="H110" s="45"/>
      <c r="I110" s="138"/>
      <c r="J110" s="138"/>
      <c r="K110" s="138"/>
      <c r="L110" s="50"/>
    </row>
    <row r="111" spans="1:12" s="41" customFormat="1" ht="12.75" hidden="1" customHeight="1">
      <c r="A111" s="148">
        <v>104</v>
      </c>
      <c r="B111" s="108" t="s">
        <v>356</v>
      </c>
      <c r="C111" s="108" t="s">
        <v>182</v>
      </c>
      <c r="D111" s="115" t="s">
        <v>41</v>
      </c>
      <c r="E111" s="65">
        <v>96</v>
      </c>
      <c r="F111" s="153"/>
      <c r="G111" s="153"/>
      <c r="H111" s="65"/>
      <c r="I111" s="138"/>
      <c r="J111" s="138"/>
      <c r="K111" s="138"/>
      <c r="L111" s="50"/>
    </row>
    <row r="112" spans="1:12" s="41" customFormat="1" ht="12.75" hidden="1" customHeight="1">
      <c r="A112" s="148">
        <v>105</v>
      </c>
      <c r="B112" s="108" t="s">
        <v>359</v>
      </c>
      <c r="C112" s="108" t="s">
        <v>182</v>
      </c>
      <c r="D112" s="114" t="s">
        <v>42</v>
      </c>
      <c r="E112" s="45">
        <v>99</v>
      </c>
      <c r="F112" s="153"/>
      <c r="G112" s="153"/>
      <c r="H112" s="49"/>
      <c r="I112" s="138"/>
      <c r="J112" s="138"/>
      <c r="K112" s="138"/>
      <c r="L112" s="50"/>
    </row>
    <row r="113" spans="1:12" s="41" customFormat="1" ht="12.75" hidden="1" customHeight="1">
      <c r="A113" s="148">
        <v>106</v>
      </c>
      <c r="B113" s="108" t="s">
        <v>363</v>
      </c>
      <c r="C113" s="108" t="s">
        <v>51</v>
      </c>
      <c r="D113" s="114" t="s">
        <v>40</v>
      </c>
      <c r="E113" s="45">
        <v>103</v>
      </c>
      <c r="F113" s="153"/>
      <c r="G113" s="153"/>
      <c r="H113" s="51"/>
      <c r="I113" s="138"/>
      <c r="J113" s="138"/>
      <c r="K113" s="138"/>
      <c r="L113" s="50"/>
    </row>
    <row r="114" spans="1:12" s="41" customFormat="1" ht="12.75" hidden="1" customHeight="1">
      <c r="A114" s="148">
        <v>107</v>
      </c>
      <c r="B114" s="108" t="s">
        <v>366</v>
      </c>
      <c r="C114" s="108" t="s">
        <v>134</v>
      </c>
      <c r="D114" s="4" t="s">
        <v>44</v>
      </c>
      <c r="E114" s="65">
        <v>106</v>
      </c>
      <c r="F114" s="153"/>
      <c r="G114" s="153"/>
      <c r="H114" s="65"/>
      <c r="I114" s="138"/>
      <c r="J114" s="138"/>
      <c r="K114" s="138"/>
      <c r="L114" s="50"/>
    </row>
    <row r="115" spans="1:12" s="41" customFormat="1" ht="12.75" hidden="1" customHeight="1">
      <c r="A115" s="148">
        <v>108</v>
      </c>
      <c r="B115" s="108" t="s">
        <v>367</v>
      </c>
      <c r="C115" s="108" t="s">
        <v>133</v>
      </c>
      <c r="D115" s="114" t="s">
        <v>37</v>
      </c>
      <c r="E115" s="45">
        <v>107</v>
      </c>
      <c r="F115" s="153"/>
      <c r="G115" s="153"/>
      <c r="H115" s="45"/>
      <c r="I115" s="138"/>
      <c r="J115" s="138"/>
      <c r="K115" s="138"/>
      <c r="L115" s="50"/>
    </row>
    <row r="116" spans="1:12" s="41" customFormat="1" ht="12.75" hidden="1" customHeight="1">
      <c r="A116" s="148">
        <v>109</v>
      </c>
      <c r="B116" s="118" t="s">
        <v>446</v>
      </c>
      <c r="C116" s="118" t="s">
        <v>49</v>
      </c>
      <c r="D116" s="114" t="s">
        <v>35</v>
      </c>
      <c r="E116" s="153"/>
      <c r="F116" s="51">
        <v>2</v>
      </c>
      <c r="G116" s="153"/>
      <c r="H116" s="45"/>
      <c r="I116" s="138"/>
      <c r="J116" s="138"/>
      <c r="K116" s="138"/>
      <c r="L116" s="50"/>
    </row>
    <row r="117" spans="1:12" s="41" customFormat="1" ht="12.75" hidden="1" customHeight="1">
      <c r="A117" s="148">
        <v>110</v>
      </c>
      <c r="B117" s="118" t="s">
        <v>448</v>
      </c>
      <c r="C117" s="118" t="s">
        <v>66</v>
      </c>
      <c r="D117" s="114" t="s">
        <v>35</v>
      </c>
      <c r="E117" s="153"/>
      <c r="F117" s="51">
        <v>5</v>
      </c>
      <c r="G117" s="153"/>
      <c r="H117" s="45"/>
      <c r="I117" s="138"/>
      <c r="J117" s="138"/>
      <c r="K117" s="138"/>
      <c r="L117" s="50"/>
    </row>
    <row r="118" spans="1:12" s="41" customFormat="1" ht="12.75" hidden="1" customHeight="1">
      <c r="A118" s="148">
        <v>111</v>
      </c>
      <c r="B118" s="118" t="s">
        <v>450</v>
      </c>
      <c r="C118" s="118" t="s">
        <v>49</v>
      </c>
      <c r="D118" s="115" t="s">
        <v>35</v>
      </c>
      <c r="E118" s="153"/>
      <c r="F118" s="122">
        <v>7</v>
      </c>
      <c r="G118" s="153"/>
      <c r="H118" s="122"/>
      <c r="I118" s="138"/>
      <c r="J118" s="138"/>
      <c r="K118" s="138"/>
      <c r="L118" s="50"/>
    </row>
    <row r="119" spans="1:12" s="41" customFormat="1" ht="12.75" hidden="1" customHeight="1">
      <c r="A119" s="148">
        <v>112</v>
      </c>
      <c r="B119" s="118" t="s">
        <v>451</v>
      </c>
      <c r="C119" s="118" t="s">
        <v>69</v>
      </c>
      <c r="D119" s="114" t="s">
        <v>37</v>
      </c>
      <c r="E119" s="153"/>
      <c r="F119" s="51">
        <v>10</v>
      </c>
      <c r="G119" s="153"/>
      <c r="H119" s="45"/>
      <c r="I119" s="138"/>
      <c r="J119" s="138"/>
      <c r="K119" s="138"/>
      <c r="L119" s="50"/>
    </row>
    <row r="120" spans="1:12" s="41" customFormat="1" ht="12.75" hidden="1" customHeight="1">
      <c r="A120" s="148">
        <v>113</v>
      </c>
      <c r="B120" s="126" t="s">
        <v>453</v>
      </c>
      <c r="C120" s="126" t="s">
        <v>53</v>
      </c>
      <c r="D120" s="124" t="s">
        <v>37</v>
      </c>
      <c r="E120" s="153"/>
      <c r="F120" s="122">
        <v>12</v>
      </c>
      <c r="G120" s="153"/>
      <c r="H120" s="65"/>
      <c r="I120" s="138"/>
      <c r="J120" s="138"/>
      <c r="K120" s="138"/>
      <c r="L120" s="50"/>
    </row>
    <row r="121" spans="1:12" s="41" customFormat="1" ht="12.75" hidden="1" customHeight="1">
      <c r="A121" s="148">
        <v>114</v>
      </c>
      <c r="B121" s="142" t="s">
        <v>454</v>
      </c>
      <c r="C121" s="142" t="s">
        <v>67</v>
      </c>
      <c r="D121" s="114" t="s">
        <v>37</v>
      </c>
      <c r="E121" s="153"/>
      <c r="F121" s="51">
        <v>14</v>
      </c>
      <c r="G121" s="153"/>
      <c r="H121" s="51"/>
      <c r="I121" s="138"/>
      <c r="J121" s="138"/>
      <c r="K121" s="138"/>
      <c r="L121" s="50"/>
    </row>
    <row r="122" spans="1:12" s="41" customFormat="1" ht="12.75" hidden="1" customHeight="1">
      <c r="A122" s="148">
        <v>115</v>
      </c>
      <c r="B122" s="126" t="s">
        <v>456</v>
      </c>
      <c r="C122" s="126" t="s">
        <v>47</v>
      </c>
      <c r="D122" s="114" t="s">
        <v>37</v>
      </c>
      <c r="E122" s="153"/>
      <c r="F122" s="51">
        <v>16</v>
      </c>
      <c r="G122" s="153"/>
      <c r="H122" s="45"/>
      <c r="I122" s="138"/>
      <c r="J122" s="138"/>
      <c r="K122" s="138"/>
      <c r="L122" s="50"/>
    </row>
    <row r="123" spans="1:12" s="41" customFormat="1" ht="12.75" hidden="1" customHeight="1">
      <c r="A123" s="148">
        <v>116</v>
      </c>
      <c r="B123" s="118" t="s">
        <v>457</v>
      </c>
      <c r="C123" s="118" t="s">
        <v>455</v>
      </c>
      <c r="D123" s="115" t="s">
        <v>42</v>
      </c>
      <c r="E123" s="153"/>
      <c r="F123" s="122">
        <v>17</v>
      </c>
      <c r="G123" s="153"/>
      <c r="H123" s="65"/>
      <c r="I123" s="138"/>
      <c r="J123" s="138"/>
      <c r="K123" s="138"/>
      <c r="L123" s="50"/>
    </row>
    <row r="124" spans="1:12" s="41" customFormat="1" ht="12.75" hidden="1" customHeight="1">
      <c r="A124" s="148">
        <v>117</v>
      </c>
      <c r="B124" s="118" t="s">
        <v>462</v>
      </c>
      <c r="C124" s="118" t="s">
        <v>73</v>
      </c>
      <c r="D124" s="114" t="s">
        <v>38</v>
      </c>
      <c r="E124" s="153"/>
      <c r="F124" s="51">
        <v>28</v>
      </c>
      <c r="G124" s="153"/>
      <c r="H124" s="45"/>
      <c r="I124" s="138"/>
      <c r="J124" s="138"/>
      <c r="K124" s="138"/>
      <c r="L124" s="50"/>
    </row>
    <row r="125" spans="1:12" s="41" customFormat="1" ht="12.75" hidden="1" customHeight="1">
      <c r="A125" s="148">
        <v>118</v>
      </c>
      <c r="B125" s="126" t="s">
        <v>463</v>
      </c>
      <c r="C125" s="126" t="s">
        <v>66</v>
      </c>
      <c r="D125" s="115" t="s">
        <v>40</v>
      </c>
      <c r="E125" s="153"/>
      <c r="F125" s="122">
        <v>30</v>
      </c>
      <c r="G125" s="153"/>
      <c r="H125" s="65"/>
      <c r="I125" s="138"/>
      <c r="J125" s="138"/>
      <c r="K125" s="138"/>
      <c r="L125" s="50"/>
    </row>
    <row r="126" spans="1:12" s="41" customFormat="1" ht="12.75" hidden="1" customHeight="1">
      <c r="A126" s="148">
        <v>119</v>
      </c>
      <c r="B126" s="118" t="s">
        <v>466</v>
      </c>
      <c r="C126" s="118" t="s">
        <v>47</v>
      </c>
      <c r="D126" s="124" t="s">
        <v>37</v>
      </c>
      <c r="E126" s="153"/>
      <c r="F126" s="122">
        <v>37</v>
      </c>
      <c r="G126" s="153"/>
      <c r="H126" s="65"/>
      <c r="I126" s="138"/>
      <c r="J126" s="138"/>
      <c r="K126" s="138"/>
      <c r="L126" s="50"/>
    </row>
    <row r="127" spans="1:12" s="41" customFormat="1" ht="12.75" hidden="1" customHeight="1">
      <c r="A127" s="148">
        <v>120</v>
      </c>
      <c r="B127" s="126" t="s">
        <v>469</v>
      </c>
      <c r="C127" s="126" t="s">
        <v>71</v>
      </c>
      <c r="D127" s="114" t="s">
        <v>37</v>
      </c>
      <c r="E127" s="153"/>
      <c r="F127" s="51">
        <v>44</v>
      </c>
      <c r="G127" s="153"/>
      <c r="H127" s="45"/>
      <c r="I127" s="138"/>
      <c r="J127" s="138"/>
      <c r="K127" s="138"/>
      <c r="L127" s="50"/>
    </row>
    <row r="128" spans="1:12" s="41" customFormat="1" ht="12.75" hidden="1" customHeight="1">
      <c r="A128" s="148">
        <v>121</v>
      </c>
      <c r="B128" s="118" t="s">
        <v>471</v>
      </c>
      <c r="C128" s="118" t="s">
        <v>51</v>
      </c>
      <c r="D128" s="124" t="s">
        <v>38</v>
      </c>
      <c r="E128" s="153"/>
      <c r="F128" s="122">
        <v>53</v>
      </c>
      <c r="G128" s="153"/>
      <c r="H128" s="65"/>
      <c r="I128" s="138"/>
      <c r="J128" s="138"/>
      <c r="K128" s="138"/>
      <c r="L128" s="50"/>
    </row>
    <row r="129" spans="1:12" s="41" customFormat="1" ht="12.75" hidden="1" customHeight="1">
      <c r="A129" s="148">
        <v>122</v>
      </c>
      <c r="B129" s="118" t="s">
        <v>472</v>
      </c>
      <c r="C129" s="118" t="s">
        <v>53</v>
      </c>
      <c r="D129" s="124" t="s">
        <v>36</v>
      </c>
      <c r="E129" s="153"/>
      <c r="F129" s="122">
        <v>54</v>
      </c>
      <c r="G129" s="153"/>
      <c r="H129" s="65"/>
      <c r="I129" s="138"/>
      <c r="J129" s="138"/>
      <c r="K129" s="138"/>
      <c r="L129" s="50"/>
    </row>
    <row r="130" spans="1:12" s="41" customFormat="1" ht="12.75" hidden="1" customHeight="1">
      <c r="A130" s="148">
        <v>123</v>
      </c>
      <c r="B130" s="118" t="s">
        <v>474</v>
      </c>
      <c r="C130" s="118" t="s">
        <v>134</v>
      </c>
      <c r="D130" s="114" t="s">
        <v>37</v>
      </c>
      <c r="E130" s="153"/>
      <c r="F130" s="51">
        <v>58</v>
      </c>
      <c r="G130" s="153"/>
      <c r="H130" s="45"/>
      <c r="I130" s="138"/>
      <c r="J130" s="138"/>
      <c r="K130" s="138"/>
      <c r="L130" s="50"/>
    </row>
    <row r="131" spans="1:12" s="41" customFormat="1" ht="12.75" hidden="1" customHeight="1">
      <c r="A131" s="148">
        <v>124</v>
      </c>
      <c r="B131" s="118" t="s">
        <v>476</v>
      </c>
      <c r="C131" s="118" t="s">
        <v>75</v>
      </c>
      <c r="D131" s="114" t="s">
        <v>42</v>
      </c>
      <c r="E131" s="153"/>
      <c r="F131" s="51">
        <v>60</v>
      </c>
      <c r="G131" s="153"/>
      <c r="H131" s="45"/>
      <c r="I131" s="138"/>
      <c r="J131" s="138"/>
      <c r="K131" s="138"/>
      <c r="L131" s="50"/>
    </row>
    <row r="132" spans="1:12" s="41" customFormat="1" ht="12.75" hidden="1" customHeight="1">
      <c r="A132" s="148">
        <v>125</v>
      </c>
      <c r="B132" s="126" t="s">
        <v>477</v>
      </c>
      <c r="C132" s="126" t="s">
        <v>69</v>
      </c>
      <c r="D132" s="124" t="s">
        <v>35</v>
      </c>
      <c r="E132" s="153"/>
      <c r="F132" s="122">
        <v>63</v>
      </c>
      <c r="G132" s="153"/>
      <c r="H132" s="65"/>
      <c r="I132" s="138"/>
      <c r="J132" s="138"/>
      <c r="K132" s="138"/>
      <c r="L132" s="50"/>
    </row>
    <row r="133" spans="1:12" s="41" customFormat="1" ht="12.75" hidden="1" customHeight="1">
      <c r="A133" s="148">
        <v>126</v>
      </c>
      <c r="B133" s="118" t="s">
        <v>479</v>
      </c>
      <c r="C133" s="118" t="s">
        <v>124</v>
      </c>
      <c r="D133" s="114" t="s">
        <v>40</v>
      </c>
      <c r="E133" s="153"/>
      <c r="F133" s="51">
        <v>68</v>
      </c>
      <c r="G133" s="153"/>
      <c r="H133" s="45"/>
      <c r="I133" s="138"/>
      <c r="J133" s="138"/>
      <c r="K133" s="138"/>
      <c r="L133" s="50"/>
    </row>
    <row r="134" spans="1:12" s="41" customFormat="1" ht="12.75" hidden="1" customHeight="1">
      <c r="A134" s="148">
        <v>127</v>
      </c>
      <c r="B134" s="118" t="s">
        <v>480</v>
      </c>
      <c r="C134" s="118" t="s">
        <v>67</v>
      </c>
      <c r="D134" s="115" t="s">
        <v>41</v>
      </c>
      <c r="E134" s="153"/>
      <c r="F134" s="122">
        <v>70</v>
      </c>
      <c r="G134" s="153"/>
      <c r="H134" s="65"/>
      <c r="I134" s="138"/>
      <c r="J134" s="138"/>
      <c r="K134" s="138"/>
      <c r="L134" s="50"/>
    </row>
    <row r="135" spans="1:12" s="41" customFormat="1" ht="12.75" hidden="1" customHeight="1">
      <c r="A135" s="148">
        <v>128</v>
      </c>
      <c r="B135" s="118" t="s">
        <v>484</v>
      </c>
      <c r="C135" s="118" t="s">
        <v>73</v>
      </c>
      <c r="D135" s="114" t="s">
        <v>37</v>
      </c>
      <c r="E135" s="153"/>
      <c r="F135" s="51">
        <v>75</v>
      </c>
      <c r="G135" s="153"/>
      <c r="H135" s="45"/>
      <c r="I135" s="138"/>
      <c r="J135" s="138"/>
      <c r="K135" s="138"/>
      <c r="L135" s="50"/>
    </row>
    <row r="136" spans="1:12" s="41" customFormat="1" ht="12.75" hidden="1" customHeight="1">
      <c r="A136" s="148">
        <v>129</v>
      </c>
      <c r="B136" s="118" t="s">
        <v>485</v>
      </c>
      <c r="C136" s="118" t="s">
        <v>378</v>
      </c>
      <c r="D136" s="114" t="s">
        <v>43</v>
      </c>
      <c r="E136" s="153"/>
      <c r="F136" s="51">
        <v>76</v>
      </c>
      <c r="G136" s="153"/>
      <c r="H136" s="45"/>
      <c r="I136" s="138"/>
      <c r="J136" s="138"/>
      <c r="K136" s="138"/>
      <c r="L136" s="50"/>
    </row>
    <row r="137" spans="1:12" s="41" customFormat="1" ht="12.75" hidden="1" customHeight="1">
      <c r="A137" s="148">
        <v>130</v>
      </c>
      <c r="B137" s="126" t="s">
        <v>486</v>
      </c>
      <c r="C137" s="126" t="s">
        <v>75</v>
      </c>
      <c r="D137" s="114" t="s">
        <v>36</v>
      </c>
      <c r="E137" s="153"/>
      <c r="F137" s="51">
        <v>77</v>
      </c>
      <c r="G137" s="153"/>
      <c r="H137" s="45"/>
      <c r="I137" s="138"/>
      <c r="J137" s="138"/>
      <c r="K137" s="138"/>
      <c r="L137" s="50"/>
    </row>
    <row r="138" spans="1:12" s="41" customFormat="1" ht="12.75" hidden="1" customHeight="1">
      <c r="A138" s="148">
        <v>131</v>
      </c>
      <c r="B138" s="126" t="s">
        <v>487</v>
      </c>
      <c r="C138" s="126" t="s">
        <v>51</v>
      </c>
      <c r="D138" s="114" t="s">
        <v>38</v>
      </c>
      <c r="E138" s="153"/>
      <c r="F138" s="51">
        <v>78</v>
      </c>
      <c r="G138" s="153"/>
      <c r="H138" s="45"/>
      <c r="I138" s="138"/>
      <c r="J138" s="138"/>
      <c r="K138" s="138"/>
      <c r="L138" s="50"/>
    </row>
    <row r="139" spans="1:12" s="41" customFormat="1" ht="12.75" hidden="1" customHeight="1">
      <c r="A139" s="148">
        <v>132</v>
      </c>
      <c r="B139" s="126" t="s">
        <v>489</v>
      </c>
      <c r="C139" s="126" t="s">
        <v>66</v>
      </c>
      <c r="D139" s="114" t="s">
        <v>35</v>
      </c>
      <c r="E139" s="153"/>
      <c r="F139" s="51">
        <v>81</v>
      </c>
      <c r="G139" s="153"/>
      <c r="H139" s="45"/>
      <c r="I139" s="138"/>
      <c r="J139" s="138"/>
      <c r="K139" s="138"/>
      <c r="L139" s="50"/>
    </row>
    <row r="140" spans="1:12" s="41" customFormat="1" ht="12.75" hidden="1" customHeight="1">
      <c r="A140" s="148">
        <v>133</v>
      </c>
      <c r="B140" s="118" t="s">
        <v>490</v>
      </c>
      <c r="C140" s="118" t="s">
        <v>52</v>
      </c>
      <c r="D140" s="114" t="s">
        <v>36</v>
      </c>
      <c r="E140" s="153"/>
      <c r="F140" s="51">
        <v>82</v>
      </c>
      <c r="G140" s="153"/>
      <c r="H140" s="45"/>
      <c r="I140" s="138"/>
      <c r="J140" s="138"/>
      <c r="K140" s="138"/>
      <c r="L140" s="50"/>
    </row>
    <row r="141" spans="1:12" s="41" customFormat="1" ht="12.75" hidden="1" customHeight="1">
      <c r="A141" s="148">
        <v>134</v>
      </c>
      <c r="B141" s="142" t="s">
        <v>491</v>
      </c>
      <c r="C141" s="142" t="s">
        <v>66</v>
      </c>
      <c r="D141" s="114" t="s">
        <v>36</v>
      </c>
      <c r="E141" s="153"/>
      <c r="F141" s="51">
        <v>86</v>
      </c>
      <c r="G141" s="153"/>
      <c r="H141" s="45"/>
      <c r="I141" s="138"/>
      <c r="J141" s="138"/>
      <c r="K141" s="138"/>
      <c r="L141" s="50"/>
    </row>
    <row r="142" spans="1:12" s="41" customFormat="1" ht="12.75" hidden="1" customHeight="1">
      <c r="A142" s="148">
        <v>135</v>
      </c>
      <c r="B142" s="126" t="s">
        <v>492</v>
      </c>
      <c r="C142" s="126" t="s">
        <v>124</v>
      </c>
      <c r="D142" s="114" t="s">
        <v>41</v>
      </c>
      <c r="E142" s="153"/>
      <c r="F142" s="51">
        <v>94</v>
      </c>
      <c r="G142" s="153"/>
      <c r="H142" s="45"/>
      <c r="I142" s="138"/>
      <c r="J142" s="138"/>
      <c r="K142" s="138"/>
      <c r="L142" s="50"/>
    </row>
    <row r="143" spans="1:12" s="41" customFormat="1" ht="12.75" hidden="1" customHeight="1">
      <c r="A143" s="148">
        <v>136</v>
      </c>
      <c r="B143" s="118" t="s">
        <v>493</v>
      </c>
      <c r="C143" s="118" t="s">
        <v>475</v>
      </c>
      <c r="D143" s="114" t="s">
        <v>37</v>
      </c>
      <c r="E143" s="153"/>
      <c r="F143" s="51">
        <v>95</v>
      </c>
      <c r="G143" s="153"/>
      <c r="H143" s="45"/>
      <c r="I143" s="138"/>
      <c r="J143" s="138"/>
      <c r="K143" s="138"/>
      <c r="L143" s="50"/>
    </row>
    <row r="144" spans="1:12" s="41" customFormat="1" ht="12.75" hidden="1" customHeight="1">
      <c r="A144" s="148">
        <v>137</v>
      </c>
      <c r="B144" s="118" t="s">
        <v>495</v>
      </c>
      <c r="C144" s="118" t="s">
        <v>57</v>
      </c>
      <c r="D144" s="114" t="s">
        <v>41</v>
      </c>
      <c r="E144" s="153"/>
      <c r="F144" s="51">
        <v>99</v>
      </c>
      <c r="G144" s="153"/>
      <c r="H144" s="51"/>
      <c r="I144" s="138"/>
      <c r="J144" s="138"/>
      <c r="K144" s="138"/>
      <c r="L144" s="50"/>
    </row>
    <row r="145" spans="1:12" s="41" customFormat="1" ht="12.75" hidden="1" customHeight="1">
      <c r="A145" s="148">
        <v>138</v>
      </c>
      <c r="B145" s="118" t="s">
        <v>496</v>
      </c>
      <c r="C145" s="118" t="s">
        <v>182</v>
      </c>
      <c r="D145" s="114" t="s">
        <v>40</v>
      </c>
      <c r="E145" s="153"/>
      <c r="F145" s="51">
        <v>100</v>
      </c>
      <c r="G145" s="153"/>
      <c r="H145" s="45"/>
      <c r="I145" s="138"/>
      <c r="J145" s="138"/>
      <c r="K145" s="138"/>
      <c r="L145" s="50"/>
    </row>
    <row r="146" spans="1:12" s="41" customFormat="1" ht="12.75" hidden="1" customHeight="1">
      <c r="A146" s="148">
        <v>139</v>
      </c>
      <c r="B146" s="118" t="s">
        <v>500</v>
      </c>
      <c r="C146" s="118" t="s">
        <v>475</v>
      </c>
      <c r="D146" s="114" t="s">
        <v>43</v>
      </c>
      <c r="E146" s="153"/>
      <c r="F146" s="51">
        <v>105</v>
      </c>
      <c r="G146" s="153"/>
      <c r="H146" s="45"/>
      <c r="I146" s="138"/>
      <c r="J146" s="138"/>
      <c r="K146" s="138"/>
      <c r="L146" s="50"/>
    </row>
    <row r="147" spans="1:12" s="41" customFormat="1" ht="12.75" hidden="1" customHeight="1">
      <c r="A147" s="148">
        <v>140</v>
      </c>
      <c r="B147" s="118" t="s">
        <v>501</v>
      </c>
      <c r="C147" s="118" t="s">
        <v>67</v>
      </c>
      <c r="D147" s="114" t="s">
        <v>44</v>
      </c>
      <c r="E147" s="153"/>
      <c r="F147" s="51">
        <v>109</v>
      </c>
      <c r="G147" s="153"/>
      <c r="H147" s="45"/>
      <c r="I147" s="138"/>
      <c r="J147" s="138"/>
      <c r="K147" s="138"/>
      <c r="L147" s="50"/>
    </row>
    <row r="148" spans="1:12" s="41" customFormat="1" ht="12.75" hidden="1" customHeight="1">
      <c r="A148" s="148">
        <v>141</v>
      </c>
      <c r="B148" s="142" t="s">
        <v>503</v>
      </c>
      <c r="C148" s="142" t="s">
        <v>124</v>
      </c>
      <c r="D148" s="114" t="s">
        <v>42</v>
      </c>
      <c r="E148" s="153"/>
      <c r="F148" s="51">
        <v>112</v>
      </c>
      <c r="G148" s="153"/>
      <c r="H148" s="45"/>
      <c r="I148" s="138"/>
      <c r="J148" s="138"/>
      <c r="K148" s="138"/>
      <c r="L148" s="50"/>
    </row>
    <row r="149" spans="1:12" s="41" customFormat="1" ht="12.75" hidden="1" customHeight="1">
      <c r="A149" s="148">
        <v>142</v>
      </c>
      <c r="B149" s="118" t="s">
        <v>504</v>
      </c>
      <c r="C149" s="118" t="s">
        <v>107</v>
      </c>
      <c r="D149" s="114" t="s">
        <v>42</v>
      </c>
      <c r="E149" s="153"/>
      <c r="F149" s="51">
        <v>113</v>
      </c>
      <c r="G149" s="153"/>
      <c r="H149" s="45"/>
      <c r="I149" s="138"/>
      <c r="J149" s="138"/>
      <c r="K149" s="138"/>
      <c r="L149" s="50"/>
    </row>
    <row r="150" spans="1:12" s="41" customFormat="1" ht="12.75" hidden="1" customHeight="1">
      <c r="A150" s="148">
        <v>143</v>
      </c>
      <c r="B150" s="118" t="s">
        <v>550</v>
      </c>
      <c r="C150" s="118" t="s">
        <v>455</v>
      </c>
      <c r="D150" s="124" t="s">
        <v>39</v>
      </c>
      <c r="E150" s="153"/>
      <c r="F150" s="153"/>
      <c r="G150" s="65">
        <v>5</v>
      </c>
      <c r="H150" s="65"/>
      <c r="I150" s="138"/>
      <c r="J150" s="138"/>
      <c r="K150" s="138"/>
      <c r="L150" s="50"/>
    </row>
    <row r="151" spans="1:12" s="41" customFormat="1" ht="12.75" hidden="1" customHeight="1">
      <c r="A151" s="148">
        <v>144</v>
      </c>
      <c r="B151" s="118" t="s">
        <v>551</v>
      </c>
      <c r="C151" s="118" t="s">
        <v>455</v>
      </c>
      <c r="D151" s="124" t="s">
        <v>37</v>
      </c>
      <c r="E151" s="153"/>
      <c r="F151" s="153"/>
      <c r="G151" s="65">
        <v>6</v>
      </c>
      <c r="H151" s="65"/>
      <c r="I151" s="138"/>
      <c r="J151" s="138"/>
      <c r="K151" s="138"/>
      <c r="L151" s="50"/>
    </row>
    <row r="152" spans="1:12" s="41" customFormat="1" ht="12.75" hidden="1" customHeight="1">
      <c r="A152" s="148">
        <v>145</v>
      </c>
      <c r="B152" s="126" t="s">
        <v>552</v>
      </c>
      <c r="C152" s="126" t="s">
        <v>53</v>
      </c>
      <c r="D152" s="115" t="s">
        <v>37</v>
      </c>
      <c r="E152" s="153"/>
      <c r="F152" s="153"/>
      <c r="G152" s="65">
        <v>59</v>
      </c>
      <c r="H152" s="65"/>
      <c r="I152" s="138"/>
      <c r="J152" s="138"/>
      <c r="K152" s="138"/>
      <c r="L152" s="50"/>
    </row>
    <row r="153" spans="1:12" s="41" customFormat="1" ht="12.75" hidden="1" customHeight="1">
      <c r="A153" s="148">
        <v>146</v>
      </c>
      <c r="B153" s="118" t="s">
        <v>553</v>
      </c>
      <c r="C153" s="118" t="s">
        <v>48</v>
      </c>
      <c r="D153" s="124" t="s">
        <v>37</v>
      </c>
      <c r="E153" s="153"/>
      <c r="F153" s="153"/>
      <c r="G153" s="65">
        <v>7</v>
      </c>
      <c r="H153" s="65"/>
      <c r="I153" s="138"/>
      <c r="J153" s="138"/>
      <c r="K153" s="138"/>
      <c r="L153" s="50"/>
    </row>
    <row r="154" spans="1:12" s="41" customFormat="1" ht="12.75" hidden="1" customHeight="1">
      <c r="A154" s="148">
        <v>147</v>
      </c>
      <c r="B154" s="142" t="s">
        <v>554</v>
      </c>
      <c r="C154" s="142" t="s">
        <v>48</v>
      </c>
      <c r="D154" s="4" t="s">
        <v>36</v>
      </c>
      <c r="E154" s="153"/>
      <c r="F154" s="153"/>
      <c r="G154" s="65">
        <v>9</v>
      </c>
      <c r="H154" s="122"/>
      <c r="I154" s="138"/>
      <c r="J154" s="138"/>
      <c r="K154" s="138"/>
      <c r="L154" s="50"/>
    </row>
    <row r="155" spans="1:12" s="41" customFormat="1" ht="12.75" hidden="1" customHeight="1">
      <c r="A155" s="148">
        <v>148</v>
      </c>
      <c r="B155" s="126" t="s">
        <v>555</v>
      </c>
      <c r="C155" s="126" t="s">
        <v>79</v>
      </c>
      <c r="D155" s="115" t="s">
        <v>41</v>
      </c>
      <c r="E155" s="153"/>
      <c r="F155" s="153"/>
      <c r="G155" s="65">
        <v>93</v>
      </c>
      <c r="H155" s="65"/>
      <c r="I155" s="138"/>
      <c r="J155" s="138"/>
      <c r="K155" s="138"/>
      <c r="L155" s="50"/>
    </row>
    <row r="156" spans="1:12" s="41" customFormat="1" ht="12.75" hidden="1" customHeight="1">
      <c r="A156" s="148">
        <v>149</v>
      </c>
      <c r="B156" s="126" t="s">
        <v>556</v>
      </c>
      <c r="C156" s="126" t="s">
        <v>133</v>
      </c>
      <c r="D156" s="115" t="s">
        <v>40</v>
      </c>
      <c r="E156" s="153"/>
      <c r="F156" s="153"/>
      <c r="G156" s="65">
        <v>72</v>
      </c>
      <c r="H156" s="65"/>
      <c r="I156" s="138"/>
      <c r="J156" s="138"/>
      <c r="K156" s="138"/>
      <c r="L156" s="50"/>
    </row>
    <row r="157" spans="1:12" s="41" customFormat="1" ht="12.75" hidden="1" customHeight="1">
      <c r="A157" s="148">
        <v>150</v>
      </c>
      <c r="B157" s="118" t="s">
        <v>557</v>
      </c>
      <c r="C157" s="118" t="s">
        <v>133</v>
      </c>
      <c r="D157" s="124" t="s">
        <v>38</v>
      </c>
      <c r="E157" s="153"/>
      <c r="F157" s="153"/>
      <c r="G157" s="65">
        <v>75</v>
      </c>
      <c r="H157" s="65"/>
      <c r="I157" s="138"/>
      <c r="J157" s="138"/>
      <c r="K157" s="138"/>
      <c r="L157" s="50"/>
    </row>
    <row r="158" spans="1:12" s="41" customFormat="1" ht="12.75" hidden="1" customHeight="1">
      <c r="A158" s="148">
        <v>151</v>
      </c>
      <c r="B158" s="126" t="s">
        <v>558</v>
      </c>
      <c r="C158" s="126" t="s">
        <v>69</v>
      </c>
      <c r="D158" s="115" t="s">
        <v>36</v>
      </c>
      <c r="E158" s="153"/>
      <c r="F158" s="153"/>
      <c r="G158" s="65">
        <v>13</v>
      </c>
      <c r="H158" s="65"/>
      <c r="I158" s="138"/>
      <c r="J158" s="138"/>
      <c r="K158" s="138"/>
      <c r="L158" s="50"/>
    </row>
    <row r="159" spans="1:12" s="41" customFormat="1" ht="12.75" hidden="1" customHeight="1">
      <c r="A159" s="148">
        <v>152</v>
      </c>
      <c r="B159" s="126" t="s">
        <v>559</v>
      </c>
      <c r="C159" s="126" t="s">
        <v>69</v>
      </c>
      <c r="D159" s="115" t="s">
        <v>39</v>
      </c>
      <c r="E159" s="153"/>
      <c r="F159" s="153"/>
      <c r="G159" s="65">
        <v>26</v>
      </c>
      <c r="H159" s="65"/>
      <c r="I159" s="138"/>
      <c r="J159" s="138"/>
      <c r="K159" s="138"/>
      <c r="L159" s="50"/>
    </row>
    <row r="160" spans="1:12" s="41" customFormat="1" ht="12.75" hidden="1" customHeight="1">
      <c r="A160" s="148">
        <v>153</v>
      </c>
      <c r="B160" s="118" t="s">
        <v>560</v>
      </c>
      <c r="C160" s="118" t="s">
        <v>69</v>
      </c>
      <c r="D160" s="124" t="s">
        <v>37</v>
      </c>
      <c r="E160" s="153"/>
      <c r="F160" s="153"/>
      <c r="G160" s="65">
        <v>64</v>
      </c>
      <c r="H160" s="65"/>
      <c r="I160" s="138"/>
      <c r="J160" s="138"/>
      <c r="K160" s="138"/>
      <c r="L160" s="50"/>
    </row>
    <row r="161" spans="1:12" s="41" customFormat="1" ht="12.75" hidden="1" customHeight="1">
      <c r="A161" s="148">
        <v>154</v>
      </c>
      <c r="B161" s="118" t="s">
        <v>561</v>
      </c>
      <c r="C161" s="118" t="s">
        <v>62</v>
      </c>
      <c r="D161" s="124" t="s">
        <v>37</v>
      </c>
      <c r="E161" s="153"/>
      <c r="F161" s="153"/>
      <c r="G161" s="65">
        <v>22</v>
      </c>
      <c r="H161" s="65"/>
      <c r="I161" s="138"/>
      <c r="J161" s="138"/>
      <c r="K161" s="138"/>
      <c r="L161" s="50"/>
    </row>
    <row r="162" spans="1:12" s="41" customFormat="1" ht="12.75" hidden="1" customHeight="1">
      <c r="A162" s="148">
        <v>155</v>
      </c>
      <c r="B162" s="126" t="s">
        <v>562</v>
      </c>
      <c r="C162" s="126" t="s">
        <v>62</v>
      </c>
      <c r="D162" s="115" t="s">
        <v>40</v>
      </c>
      <c r="E162" s="153"/>
      <c r="F162" s="153"/>
      <c r="G162" s="65">
        <v>69</v>
      </c>
      <c r="H162" s="65"/>
      <c r="I162" s="138"/>
      <c r="J162" s="138"/>
      <c r="K162" s="138"/>
      <c r="L162" s="50"/>
    </row>
    <row r="163" spans="1:12" s="41" customFormat="1" ht="12.75" hidden="1" customHeight="1">
      <c r="A163" s="148">
        <v>156</v>
      </c>
      <c r="B163" s="118" t="s">
        <v>563</v>
      </c>
      <c r="C163" s="118" t="s">
        <v>62</v>
      </c>
      <c r="D163" s="124" t="s">
        <v>42</v>
      </c>
      <c r="E163" s="153"/>
      <c r="F163" s="153"/>
      <c r="G163" s="65">
        <v>77</v>
      </c>
      <c r="H163" s="65"/>
      <c r="I163" s="138"/>
      <c r="J163" s="138"/>
      <c r="K163" s="138"/>
      <c r="L163" s="50"/>
    </row>
    <row r="164" spans="1:12" s="41" customFormat="1" ht="12.75" hidden="1" customHeight="1">
      <c r="A164" s="148">
        <v>157</v>
      </c>
      <c r="B164" s="118" t="s">
        <v>564</v>
      </c>
      <c r="C164" s="118" t="s">
        <v>182</v>
      </c>
      <c r="D164" s="124" t="s">
        <v>38</v>
      </c>
      <c r="E164" s="153"/>
      <c r="F164" s="153"/>
      <c r="G164" s="65">
        <v>41</v>
      </c>
      <c r="H164" s="65"/>
      <c r="I164" s="138"/>
      <c r="J164" s="138"/>
      <c r="K164" s="138"/>
      <c r="L164" s="50"/>
    </row>
    <row r="165" spans="1:12" s="41" customFormat="1" ht="12.75" hidden="1" customHeight="1">
      <c r="A165" s="148">
        <v>158</v>
      </c>
      <c r="B165" s="118" t="s">
        <v>565</v>
      </c>
      <c r="C165" s="118" t="s">
        <v>52</v>
      </c>
      <c r="D165" s="124" t="s">
        <v>38</v>
      </c>
      <c r="E165" s="153"/>
      <c r="F165" s="153"/>
      <c r="G165" s="65">
        <v>92</v>
      </c>
      <c r="H165" s="65"/>
      <c r="I165" s="138"/>
      <c r="J165" s="138"/>
      <c r="K165" s="138"/>
      <c r="L165" s="50"/>
    </row>
    <row r="166" spans="1:12" s="41" customFormat="1" ht="12.75" hidden="1" customHeight="1">
      <c r="A166" s="148">
        <v>159</v>
      </c>
      <c r="B166" s="118" t="s">
        <v>566</v>
      </c>
      <c r="C166" s="118" t="s">
        <v>124</v>
      </c>
      <c r="D166" s="124" t="s">
        <v>40</v>
      </c>
      <c r="E166" s="153"/>
      <c r="F166" s="153"/>
      <c r="G166" s="65">
        <v>36</v>
      </c>
      <c r="H166" s="65"/>
      <c r="I166" s="138"/>
      <c r="J166" s="138"/>
      <c r="K166" s="138"/>
      <c r="L166" s="50"/>
    </row>
    <row r="167" spans="1:12" s="41" customFormat="1" ht="12.75" hidden="1" customHeight="1">
      <c r="A167" s="148">
        <v>160</v>
      </c>
      <c r="B167" s="118" t="s">
        <v>567</v>
      </c>
      <c r="C167" s="118" t="s">
        <v>124</v>
      </c>
      <c r="D167" s="124" t="s">
        <v>38</v>
      </c>
      <c r="E167" s="153"/>
      <c r="F167" s="153"/>
      <c r="G167" s="65">
        <v>89</v>
      </c>
      <c r="H167" s="65"/>
      <c r="I167" s="138"/>
      <c r="J167" s="138"/>
      <c r="K167" s="138"/>
      <c r="L167" s="50"/>
    </row>
    <row r="168" spans="1:12" s="41" customFormat="1" ht="12.75" hidden="1" customHeight="1">
      <c r="A168" s="148">
        <v>161</v>
      </c>
      <c r="B168" s="118" t="s">
        <v>568</v>
      </c>
      <c r="C168" s="118" t="s">
        <v>124</v>
      </c>
      <c r="D168" s="124" t="s">
        <v>40</v>
      </c>
      <c r="E168" s="153"/>
      <c r="F168" s="153"/>
      <c r="G168" s="65">
        <v>100</v>
      </c>
      <c r="H168" s="65"/>
      <c r="I168" s="138"/>
      <c r="J168" s="138"/>
      <c r="K168" s="138"/>
      <c r="L168" s="50"/>
    </row>
    <row r="169" spans="1:12" s="41" customFormat="1" ht="12.75" hidden="1" customHeight="1">
      <c r="A169" s="148">
        <v>162</v>
      </c>
      <c r="B169" s="118" t="s">
        <v>569</v>
      </c>
      <c r="C169" s="118" t="s">
        <v>47</v>
      </c>
      <c r="D169" s="124" t="s">
        <v>40</v>
      </c>
      <c r="E169" s="153"/>
      <c r="F169" s="153"/>
      <c r="G169" s="65">
        <v>46</v>
      </c>
      <c r="H169" s="65"/>
      <c r="I169" s="138"/>
      <c r="J169" s="138"/>
      <c r="K169" s="138"/>
      <c r="L169" s="50"/>
    </row>
    <row r="170" spans="1:12" s="41" customFormat="1" ht="12.75" hidden="1" customHeight="1">
      <c r="A170" s="148">
        <v>163</v>
      </c>
      <c r="B170" s="118" t="s">
        <v>570</v>
      </c>
      <c r="C170" s="118" t="s">
        <v>47</v>
      </c>
      <c r="D170" s="124" t="s">
        <v>41</v>
      </c>
      <c r="E170" s="153"/>
      <c r="F170" s="153"/>
      <c r="G170" s="65">
        <v>73</v>
      </c>
      <c r="H170" s="65"/>
      <c r="I170" s="138"/>
      <c r="J170" s="138"/>
      <c r="K170" s="138"/>
      <c r="L170" s="50"/>
    </row>
    <row r="171" spans="1:12" s="41" customFormat="1" ht="12.75" hidden="1" customHeight="1">
      <c r="A171" s="148">
        <v>164</v>
      </c>
      <c r="B171" s="118" t="s">
        <v>571</v>
      </c>
      <c r="C171" s="118" t="s">
        <v>47</v>
      </c>
      <c r="D171" s="124" t="s">
        <v>40</v>
      </c>
      <c r="E171" s="153"/>
      <c r="F171" s="153"/>
      <c r="G171" s="65">
        <v>91</v>
      </c>
      <c r="H171" s="65"/>
      <c r="I171" s="138"/>
      <c r="J171" s="138"/>
      <c r="K171" s="138"/>
      <c r="L171" s="50"/>
    </row>
    <row r="172" spans="1:12" s="41" customFormat="1" ht="12.75" hidden="1" customHeight="1">
      <c r="A172" s="148">
        <v>165</v>
      </c>
      <c r="B172" s="118" t="s">
        <v>572</v>
      </c>
      <c r="C172" s="118" t="s">
        <v>77</v>
      </c>
      <c r="D172" s="124" t="s">
        <v>36</v>
      </c>
      <c r="E172" s="153"/>
      <c r="F172" s="153"/>
      <c r="G172" s="65">
        <v>49</v>
      </c>
      <c r="H172" s="65"/>
      <c r="I172" s="138"/>
      <c r="J172" s="138"/>
      <c r="K172" s="138"/>
      <c r="L172" s="50"/>
    </row>
    <row r="173" spans="1:12" s="41" customFormat="1" ht="12.75" hidden="1" customHeight="1">
      <c r="A173" s="148">
        <v>166</v>
      </c>
      <c r="B173" s="118" t="s">
        <v>573</v>
      </c>
      <c r="C173" s="118" t="s">
        <v>71</v>
      </c>
      <c r="D173" s="124" t="s">
        <v>39</v>
      </c>
      <c r="E173" s="153"/>
      <c r="F173" s="153"/>
      <c r="G173" s="65">
        <v>52</v>
      </c>
      <c r="H173" s="65"/>
      <c r="I173" s="138"/>
      <c r="J173" s="138"/>
      <c r="K173" s="138"/>
      <c r="L173" s="50"/>
    </row>
    <row r="174" spans="1:12" s="41" customFormat="1" ht="12.75" hidden="1" customHeight="1">
      <c r="A174" s="148">
        <v>167</v>
      </c>
      <c r="B174" s="118" t="s">
        <v>574</v>
      </c>
      <c r="C174" s="118" t="s">
        <v>71</v>
      </c>
      <c r="D174" s="124" t="s">
        <v>35</v>
      </c>
      <c r="E174" s="153"/>
      <c r="F174" s="153"/>
      <c r="G174" s="65">
        <v>65</v>
      </c>
      <c r="H174" s="65"/>
      <c r="I174" s="138"/>
      <c r="J174" s="138"/>
      <c r="K174" s="138"/>
      <c r="L174" s="50"/>
    </row>
    <row r="175" spans="1:12" s="41" customFormat="1" ht="12.75" hidden="1" customHeight="1">
      <c r="A175" s="148">
        <v>168</v>
      </c>
      <c r="B175" s="118" t="s">
        <v>575</v>
      </c>
      <c r="C175" s="118" t="s">
        <v>57</v>
      </c>
      <c r="D175" s="124" t="s">
        <v>40</v>
      </c>
      <c r="E175" s="153"/>
      <c r="F175" s="153"/>
      <c r="G175" s="65">
        <v>86</v>
      </c>
      <c r="H175" s="65"/>
      <c r="I175" s="138"/>
      <c r="J175" s="138"/>
      <c r="K175" s="138"/>
      <c r="L175" s="50"/>
    </row>
    <row r="176" spans="1:12" s="41" customFormat="1" ht="12.75" hidden="1" customHeight="1">
      <c r="A176" s="148">
        <v>169</v>
      </c>
      <c r="B176" s="118" t="s">
        <v>576</v>
      </c>
      <c r="C176" s="118" t="s">
        <v>134</v>
      </c>
      <c r="D176" s="124" t="s">
        <v>37</v>
      </c>
      <c r="E176" s="153"/>
      <c r="F176" s="153"/>
      <c r="G176" s="65">
        <v>81</v>
      </c>
      <c r="H176" s="65"/>
      <c r="I176" s="138"/>
      <c r="J176" s="138"/>
      <c r="K176" s="138"/>
      <c r="L176" s="50"/>
    </row>
    <row r="177" spans="1:12" s="41" customFormat="1" ht="12.75" hidden="1" customHeight="1">
      <c r="A177" s="148">
        <v>170</v>
      </c>
      <c r="B177" s="108" t="s">
        <v>262</v>
      </c>
      <c r="C177" s="108" t="s">
        <v>71</v>
      </c>
      <c r="D177" s="124" t="s">
        <v>40</v>
      </c>
      <c r="E177" s="65">
        <v>2</v>
      </c>
      <c r="F177" s="153"/>
      <c r="G177" s="153"/>
      <c r="H177" s="65"/>
      <c r="I177" s="138"/>
      <c r="J177" s="138"/>
      <c r="K177" s="138"/>
      <c r="L177" s="50"/>
    </row>
    <row r="178" spans="1:12" s="41" customFormat="1" ht="12.75" hidden="1" customHeight="1">
      <c r="A178" s="148">
        <v>171</v>
      </c>
      <c r="B178" s="108" t="s">
        <v>267</v>
      </c>
      <c r="C178" s="108" t="s">
        <v>67</v>
      </c>
      <c r="D178" s="114" t="s">
        <v>39</v>
      </c>
      <c r="E178" s="45">
        <v>7</v>
      </c>
      <c r="F178" s="153"/>
      <c r="G178" s="153"/>
      <c r="H178" s="45"/>
      <c r="I178" s="138"/>
      <c r="J178" s="138"/>
      <c r="K178" s="138"/>
      <c r="L178" s="50"/>
    </row>
    <row r="179" spans="1:12" s="41" customFormat="1" ht="12.75" hidden="1" customHeight="1">
      <c r="A179" s="148">
        <v>172</v>
      </c>
      <c r="B179" s="108" t="s">
        <v>271</v>
      </c>
      <c r="C179" s="108" t="s">
        <v>53</v>
      </c>
      <c r="D179" s="114" t="s">
        <v>37</v>
      </c>
      <c r="E179" s="45">
        <v>11</v>
      </c>
      <c r="F179" s="153"/>
      <c r="G179" s="153"/>
      <c r="H179" s="45"/>
      <c r="I179" s="138"/>
      <c r="J179" s="138"/>
      <c r="K179" s="138"/>
      <c r="L179" s="50"/>
    </row>
    <row r="180" spans="1:12" s="41" customFormat="1" ht="12.75" hidden="1" customHeight="1">
      <c r="A180" s="148">
        <v>173</v>
      </c>
      <c r="B180" s="108" t="s">
        <v>279</v>
      </c>
      <c r="C180" s="108" t="s">
        <v>75</v>
      </c>
      <c r="D180" s="124" t="s">
        <v>38</v>
      </c>
      <c r="E180" s="45">
        <v>19</v>
      </c>
      <c r="F180" s="153"/>
      <c r="G180" s="153"/>
      <c r="H180" s="65"/>
      <c r="I180" s="138"/>
      <c r="J180" s="138"/>
      <c r="K180" s="138"/>
      <c r="L180" s="50"/>
    </row>
    <row r="181" spans="1:12" s="41" customFormat="1" ht="12.75" hidden="1" customHeight="1">
      <c r="A181" s="148">
        <v>174</v>
      </c>
      <c r="B181" s="108" t="s">
        <v>280</v>
      </c>
      <c r="C181" s="108" t="s">
        <v>67</v>
      </c>
      <c r="D181" s="115" t="s">
        <v>40</v>
      </c>
      <c r="E181" s="65">
        <v>20</v>
      </c>
      <c r="F181" s="153"/>
      <c r="G181" s="153"/>
      <c r="H181" s="65"/>
      <c r="I181" s="138"/>
      <c r="J181" s="138"/>
      <c r="K181" s="138"/>
      <c r="L181" s="50"/>
    </row>
    <row r="182" spans="1:12" s="41" customFormat="1" ht="12.75" hidden="1" customHeight="1">
      <c r="A182" s="148">
        <v>175</v>
      </c>
      <c r="B182" s="108" t="s">
        <v>282</v>
      </c>
      <c r="C182" s="108" t="s">
        <v>48</v>
      </c>
      <c r="D182" s="115" t="s">
        <v>37</v>
      </c>
      <c r="E182" s="65">
        <v>22</v>
      </c>
      <c r="F182" s="153"/>
      <c r="G182" s="153"/>
      <c r="H182" s="65"/>
      <c r="I182" s="138"/>
      <c r="J182" s="138"/>
      <c r="K182" s="138"/>
      <c r="L182" s="50"/>
    </row>
    <row r="183" spans="1:12" s="41" customFormat="1" ht="12.75" hidden="1" customHeight="1">
      <c r="A183" s="148">
        <v>176</v>
      </c>
      <c r="B183" s="108" t="s">
        <v>289</v>
      </c>
      <c r="C183" s="108" t="s">
        <v>60</v>
      </c>
      <c r="D183" s="114" t="s">
        <v>37</v>
      </c>
      <c r="E183" s="65">
        <v>29</v>
      </c>
      <c r="F183" s="153"/>
      <c r="G183" s="153"/>
      <c r="H183" s="45"/>
      <c r="I183" s="138"/>
      <c r="J183" s="138"/>
      <c r="K183" s="138"/>
      <c r="L183" s="50"/>
    </row>
    <row r="184" spans="1:12" s="41" customFormat="1" ht="12.75" hidden="1" customHeight="1">
      <c r="A184" s="148">
        <v>177</v>
      </c>
      <c r="B184" s="108" t="s">
        <v>291</v>
      </c>
      <c r="C184" s="108" t="s">
        <v>60</v>
      </c>
      <c r="D184" s="124" t="s">
        <v>40</v>
      </c>
      <c r="E184" s="65">
        <v>31</v>
      </c>
      <c r="F184" s="153"/>
      <c r="G184" s="153"/>
      <c r="H184" s="65"/>
      <c r="I184" s="138"/>
      <c r="J184" s="138"/>
      <c r="K184" s="138"/>
      <c r="L184" s="50"/>
    </row>
    <row r="185" spans="1:12" s="41" customFormat="1" ht="12.75" hidden="1" customHeight="1">
      <c r="A185" s="148">
        <v>178</v>
      </c>
      <c r="B185" s="108" t="s">
        <v>293</v>
      </c>
      <c r="C185" s="108" t="s">
        <v>107</v>
      </c>
      <c r="D185" s="114" t="s">
        <v>41</v>
      </c>
      <c r="E185" s="65">
        <v>33</v>
      </c>
      <c r="F185" s="153"/>
      <c r="G185" s="153"/>
      <c r="H185" s="45"/>
      <c r="I185" s="138"/>
      <c r="J185" s="138"/>
      <c r="K185" s="138"/>
      <c r="L185" s="50"/>
    </row>
    <row r="186" spans="1:12" s="41" customFormat="1" ht="12.75" hidden="1" customHeight="1">
      <c r="A186" s="148">
        <v>179</v>
      </c>
      <c r="B186" s="108" t="s">
        <v>295</v>
      </c>
      <c r="C186" s="108" t="s">
        <v>73</v>
      </c>
      <c r="D186" s="114" t="s">
        <v>36</v>
      </c>
      <c r="E186" s="45">
        <v>35</v>
      </c>
      <c r="F186" s="153"/>
      <c r="G186" s="153"/>
      <c r="H186" s="45"/>
      <c r="I186" s="138"/>
      <c r="J186" s="138"/>
      <c r="K186" s="138"/>
      <c r="L186" s="50"/>
    </row>
    <row r="187" spans="1:12" s="41" customFormat="1" ht="12.75" hidden="1" customHeight="1">
      <c r="A187" s="148">
        <v>180</v>
      </c>
      <c r="B187" s="108" t="s">
        <v>299</v>
      </c>
      <c r="C187" s="108" t="s">
        <v>52</v>
      </c>
      <c r="D187" s="114" t="s">
        <v>37</v>
      </c>
      <c r="E187" s="45">
        <v>39</v>
      </c>
      <c r="F187" s="153"/>
      <c r="G187" s="153"/>
      <c r="H187" s="45"/>
      <c r="I187" s="138"/>
      <c r="J187" s="138"/>
      <c r="K187" s="138"/>
      <c r="L187" s="50"/>
    </row>
    <row r="188" spans="1:12" s="41" customFormat="1" ht="12.75" hidden="1" customHeight="1">
      <c r="A188" s="148">
        <v>181</v>
      </c>
      <c r="B188" s="108" t="s">
        <v>316</v>
      </c>
      <c r="C188" s="108" t="s">
        <v>49</v>
      </c>
      <c r="D188" s="114" t="s">
        <v>35</v>
      </c>
      <c r="E188" s="65">
        <v>56</v>
      </c>
      <c r="F188" s="153"/>
      <c r="G188" s="153"/>
      <c r="H188" s="45"/>
      <c r="I188" s="138"/>
      <c r="J188" s="138"/>
      <c r="K188" s="138"/>
      <c r="L188" s="50"/>
    </row>
    <row r="189" spans="1:12" s="41" customFormat="1" ht="12.75" hidden="1" customHeight="1">
      <c r="A189" s="148">
        <v>182</v>
      </c>
      <c r="B189" s="108" t="s">
        <v>313</v>
      </c>
      <c r="C189" s="108" t="s">
        <v>47</v>
      </c>
      <c r="D189" s="114" t="s">
        <v>42</v>
      </c>
      <c r="E189" s="45">
        <v>53</v>
      </c>
      <c r="F189" s="153"/>
      <c r="G189" s="153"/>
      <c r="H189" s="45"/>
      <c r="I189" s="138"/>
      <c r="J189" s="138"/>
      <c r="K189" s="138"/>
      <c r="L189" s="50"/>
    </row>
    <row r="190" spans="1:12" s="41" customFormat="1" ht="12.75" hidden="1" customHeight="1">
      <c r="A190" s="148">
        <v>183</v>
      </c>
      <c r="B190" s="108" t="s">
        <v>309</v>
      </c>
      <c r="C190" s="108" t="s">
        <v>60</v>
      </c>
      <c r="D190" s="114" t="s">
        <v>39</v>
      </c>
      <c r="E190" s="45">
        <v>49</v>
      </c>
      <c r="F190" s="153"/>
      <c r="G190" s="153"/>
      <c r="H190" s="45"/>
      <c r="I190" s="138"/>
      <c r="J190" s="138"/>
      <c r="K190" s="138"/>
      <c r="L190" s="50"/>
    </row>
    <row r="191" spans="1:12" s="41" customFormat="1" ht="12.75" hidden="1" customHeight="1">
      <c r="A191" s="148">
        <v>184</v>
      </c>
      <c r="B191" s="108" t="s">
        <v>307</v>
      </c>
      <c r="C191" s="108" t="s">
        <v>48</v>
      </c>
      <c r="D191" s="114" t="s">
        <v>36</v>
      </c>
      <c r="E191" s="45">
        <v>47</v>
      </c>
      <c r="F191" s="153"/>
      <c r="G191" s="153"/>
      <c r="H191" s="45"/>
      <c r="I191" s="138"/>
      <c r="J191" s="138"/>
      <c r="K191" s="138"/>
      <c r="L191" s="50"/>
    </row>
    <row r="192" spans="1:12" s="41" customFormat="1" ht="12.75" hidden="1" customHeight="1">
      <c r="A192" s="148">
        <v>185</v>
      </c>
      <c r="B192" s="108" t="s">
        <v>322</v>
      </c>
      <c r="C192" s="108" t="s">
        <v>61</v>
      </c>
      <c r="D192" s="124" t="s">
        <v>42</v>
      </c>
      <c r="E192" s="45">
        <v>62</v>
      </c>
      <c r="F192" s="153"/>
      <c r="G192" s="153"/>
      <c r="H192" s="65"/>
      <c r="I192" s="138"/>
      <c r="J192" s="138"/>
      <c r="K192" s="138"/>
      <c r="L192" s="50"/>
    </row>
    <row r="193" spans="1:12" s="41" customFormat="1" ht="12.75" hidden="1" customHeight="1">
      <c r="A193" s="148">
        <v>186</v>
      </c>
      <c r="B193" s="108" t="s">
        <v>323</v>
      </c>
      <c r="C193" s="108" t="s">
        <v>49</v>
      </c>
      <c r="D193" s="114" t="s">
        <v>35</v>
      </c>
      <c r="E193" s="65">
        <v>63</v>
      </c>
      <c r="F193" s="153"/>
      <c r="G193" s="153"/>
      <c r="H193" s="45"/>
      <c r="I193" s="138"/>
      <c r="J193" s="138"/>
      <c r="K193" s="138"/>
      <c r="L193" s="50"/>
    </row>
    <row r="194" spans="1:12" s="41" customFormat="1" ht="12.75" hidden="1" customHeight="1">
      <c r="A194" s="148">
        <v>187</v>
      </c>
      <c r="B194" s="108" t="s">
        <v>316</v>
      </c>
      <c r="C194" s="108" t="s">
        <v>49</v>
      </c>
      <c r="D194" s="114" t="s">
        <v>35</v>
      </c>
      <c r="E194" s="65">
        <v>56</v>
      </c>
      <c r="F194" s="153"/>
      <c r="G194" s="153"/>
      <c r="H194" s="45"/>
      <c r="I194" s="138"/>
      <c r="J194" s="138"/>
      <c r="K194" s="138"/>
      <c r="L194" s="50"/>
    </row>
    <row r="195" spans="1:12" s="41" customFormat="1" ht="12.75" hidden="1" customHeight="1">
      <c r="A195" s="148">
        <v>188</v>
      </c>
      <c r="B195" s="108" t="s">
        <v>313</v>
      </c>
      <c r="C195" s="108" t="s">
        <v>47</v>
      </c>
      <c r="D195" s="114" t="s">
        <v>42</v>
      </c>
      <c r="E195" s="45">
        <v>53</v>
      </c>
      <c r="F195" s="153"/>
      <c r="G195" s="153"/>
      <c r="H195" s="45"/>
      <c r="I195" s="138"/>
      <c r="J195" s="138"/>
      <c r="K195" s="138"/>
      <c r="L195" s="50"/>
    </row>
    <row r="196" spans="1:12" s="41" customFormat="1" ht="12.75" hidden="1" customHeight="1">
      <c r="A196" s="148">
        <v>189</v>
      </c>
      <c r="B196" s="108" t="s">
        <v>309</v>
      </c>
      <c r="C196" s="108" t="s">
        <v>60</v>
      </c>
      <c r="D196" s="114" t="s">
        <v>39</v>
      </c>
      <c r="E196" s="45">
        <v>49</v>
      </c>
      <c r="F196" s="153"/>
      <c r="G196" s="153"/>
      <c r="H196" s="45"/>
      <c r="I196" s="138"/>
      <c r="J196" s="138"/>
      <c r="K196" s="138"/>
      <c r="L196" s="50"/>
    </row>
    <row r="197" spans="1:12" s="41" customFormat="1" ht="12.75" hidden="1" customHeight="1">
      <c r="A197" s="148">
        <v>190</v>
      </c>
      <c r="B197" s="108" t="s">
        <v>307</v>
      </c>
      <c r="C197" s="108" t="s">
        <v>48</v>
      </c>
      <c r="D197" s="114" t="s">
        <v>36</v>
      </c>
      <c r="E197" s="45">
        <v>47</v>
      </c>
      <c r="F197" s="153"/>
      <c r="G197" s="153"/>
      <c r="H197" s="45"/>
      <c r="I197" s="138"/>
      <c r="J197" s="138"/>
      <c r="K197" s="138"/>
      <c r="L197" s="50"/>
    </row>
    <row r="198" spans="1:12" s="41" customFormat="1" ht="12.75" hidden="1" customHeight="1">
      <c r="A198" s="148">
        <v>191</v>
      </c>
      <c r="B198" s="108" t="s">
        <v>322</v>
      </c>
      <c r="C198" s="108" t="s">
        <v>61</v>
      </c>
      <c r="D198" s="124" t="s">
        <v>42</v>
      </c>
      <c r="E198" s="45">
        <v>62</v>
      </c>
      <c r="F198" s="153"/>
      <c r="G198" s="153"/>
      <c r="H198" s="65"/>
      <c r="I198" s="138"/>
      <c r="J198" s="138"/>
      <c r="K198" s="138"/>
      <c r="L198" s="50"/>
    </row>
    <row r="199" spans="1:12" s="41" customFormat="1" ht="12.75" hidden="1" customHeight="1">
      <c r="A199" s="148">
        <v>192</v>
      </c>
      <c r="B199" s="108" t="s">
        <v>323</v>
      </c>
      <c r="C199" s="108" t="s">
        <v>49</v>
      </c>
      <c r="D199" s="114" t="s">
        <v>35</v>
      </c>
      <c r="E199" s="65">
        <v>63</v>
      </c>
      <c r="F199" s="153"/>
      <c r="G199" s="153"/>
      <c r="H199" s="45"/>
      <c r="I199" s="138"/>
      <c r="J199" s="138"/>
      <c r="K199" s="138"/>
      <c r="L199" s="50"/>
    </row>
    <row r="200" spans="1:12" s="41" customFormat="1" ht="12.75" hidden="1" customHeight="1">
      <c r="A200" s="148">
        <v>193</v>
      </c>
      <c r="B200" s="116" t="s">
        <v>325</v>
      </c>
      <c r="C200" s="108" t="s">
        <v>48</v>
      </c>
      <c r="D200" s="124" t="s">
        <v>37</v>
      </c>
      <c r="E200" s="65">
        <v>65</v>
      </c>
      <c r="F200" s="153"/>
      <c r="G200" s="153"/>
      <c r="H200" s="65"/>
      <c r="I200" s="138"/>
      <c r="J200" s="138"/>
      <c r="K200" s="138"/>
      <c r="L200" s="50"/>
    </row>
    <row r="201" spans="1:12" s="41" customFormat="1" ht="12.75" hidden="1" customHeight="1">
      <c r="A201" s="148">
        <v>194</v>
      </c>
      <c r="B201" s="108" t="s">
        <v>327</v>
      </c>
      <c r="C201" s="108" t="s">
        <v>107</v>
      </c>
      <c r="D201" s="114" t="s">
        <v>39</v>
      </c>
      <c r="E201" s="65">
        <v>67</v>
      </c>
      <c r="F201" s="153"/>
      <c r="G201" s="153"/>
      <c r="H201" s="51"/>
      <c r="I201" s="138"/>
      <c r="J201" s="138"/>
      <c r="K201" s="138"/>
      <c r="L201" s="50"/>
    </row>
    <row r="202" spans="1:12" s="41" customFormat="1" ht="12.75" hidden="1" customHeight="1">
      <c r="A202" s="148">
        <v>195</v>
      </c>
      <c r="B202" s="108" t="s">
        <v>330</v>
      </c>
      <c r="C202" s="108" t="s">
        <v>81</v>
      </c>
      <c r="D202" s="114" t="s">
        <v>40</v>
      </c>
      <c r="E202" s="45">
        <v>70</v>
      </c>
      <c r="F202" s="153"/>
      <c r="G202" s="153"/>
      <c r="H202" s="45"/>
      <c r="I202" s="138"/>
      <c r="J202" s="138"/>
      <c r="K202" s="138"/>
      <c r="L202" s="50"/>
    </row>
    <row r="203" spans="1:12" s="41" customFormat="1" ht="12.75" hidden="1" customHeight="1">
      <c r="A203" s="148">
        <v>196</v>
      </c>
      <c r="B203" s="108" t="s">
        <v>331</v>
      </c>
      <c r="C203" s="108" t="s">
        <v>60</v>
      </c>
      <c r="D203" s="115" t="s">
        <v>41</v>
      </c>
      <c r="E203" s="65">
        <v>71</v>
      </c>
      <c r="F203" s="153"/>
      <c r="G203" s="153"/>
      <c r="H203" s="65"/>
      <c r="I203" s="138"/>
      <c r="J203" s="138"/>
      <c r="K203" s="138"/>
      <c r="L203" s="50"/>
    </row>
    <row r="204" spans="1:12" s="41" customFormat="1" ht="12.75" hidden="1" customHeight="1">
      <c r="A204" s="148">
        <v>197</v>
      </c>
      <c r="B204" s="108" t="s">
        <v>332</v>
      </c>
      <c r="C204" s="108" t="s">
        <v>81</v>
      </c>
      <c r="D204" s="114" t="s">
        <v>41</v>
      </c>
      <c r="E204" s="45">
        <v>72</v>
      </c>
      <c r="F204" s="153"/>
      <c r="G204" s="153"/>
      <c r="H204" s="45"/>
      <c r="I204" s="138"/>
      <c r="J204" s="138"/>
      <c r="K204" s="138"/>
      <c r="L204" s="50"/>
    </row>
    <row r="205" spans="1:12" s="41" customFormat="1" ht="12.75" hidden="1" customHeight="1">
      <c r="A205" s="148">
        <v>198</v>
      </c>
      <c r="B205" s="108" t="s">
        <v>333</v>
      </c>
      <c r="C205" s="108" t="s">
        <v>48</v>
      </c>
      <c r="D205" s="114" t="s">
        <v>36</v>
      </c>
      <c r="E205" s="45">
        <v>73</v>
      </c>
      <c r="F205" s="153"/>
      <c r="G205" s="153"/>
      <c r="H205" s="45"/>
      <c r="I205" s="138"/>
      <c r="J205" s="138"/>
      <c r="K205" s="138"/>
      <c r="L205" s="101"/>
    </row>
    <row r="206" spans="1:12" s="41" customFormat="1" ht="13.5" hidden="1" customHeight="1">
      <c r="A206" s="148">
        <v>199</v>
      </c>
      <c r="B206" s="108" t="s">
        <v>335</v>
      </c>
      <c r="C206" s="108" t="s">
        <v>60</v>
      </c>
      <c r="D206" s="124" t="s">
        <v>39</v>
      </c>
      <c r="E206" s="45">
        <v>75</v>
      </c>
      <c r="F206" s="153"/>
      <c r="G206" s="153"/>
      <c r="H206" s="65"/>
      <c r="I206" s="138"/>
      <c r="J206" s="138"/>
      <c r="K206" s="138"/>
      <c r="L206" s="102"/>
    </row>
    <row r="207" spans="1:12" s="41" customFormat="1" ht="12.75" hidden="1" customHeight="1">
      <c r="A207" s="148">
        <v>200</v>
      </c>
      <c r="B207" s="108" t="s">
        <v>338</v>
      </c>
      <c r="C207" s="108" t="s">
        <v>67</v>
      </c>
      <c r="D207" s="114" t="s">
        <v>39</v>
      </c>
      <c r="E207" s="65">
        <v>78</v>
      </c>
      <c r="F207" s="153"/>
      <c r="G207" s="153"/>
      <c r="H207" s="45"/>
      <c r="I207" s="138"/>
      <c r="J207" s="138"/>
      <c r="K207" s="138"/>
      <c r="L207" s="102"/>
    </row>
    <row r="208" spans="1:12" s="41" customFormat="1" ht="12.75" hidden="1" customHeight="1">
      <c r="A208" s="148">
        <v>201</v>
      </c>
      <c r="B208" s="108" t="s">
        <v>345</v>
      </c>
      <c r="C208" s="108" t="s">
        <v>48</v>
      </c>
      <c r="D208" s="114" t="s">
        <v>36</v>
      </c>
      <c r="E208" s="65">
        <v>85</v>
      </c>
      <c r="F208" s="153"/>
      <c r="G208" s="153"/>
      <c r="H208" s="45"/>
      <c r="I208" s="138"/>
      <c r="J208" s="138"/>
      <c r="K208" s="138"/>
      <c r="L208" s="102"/>
    </row>
    <row r="209" spans="1:12" s="41" customFormat="1" ht="12.75" customHeight="1">
      <c r="A209" s="205"/>
      <c r="B209" s="192"/>
      <c r="C209" s="192"/>
      <c r="D209" s="181"/>
      <c r="E209" s="45"/>
      <c r="F209" s="122"/>
      <c r="G209" s="45"/>
      <c r="H209" s="51"/>
      <c r="I209" s="49"/>
      <c r="J209" s="73"/>
      <c r="K209" s="73"/>
      <c r="L209" s="47"/>
    </row>
    <row r="210" spans="1:12" ht="15" customHeight="1">
      <c r="B210" s="60"/>
      <c r="C210" s="60"/>
      <c r="D210" s="60"/>
      <c r="E210" s="60"/>
      <c r="F210" s="60"/>
      <c r="G210" s="60"/>
      <c r="H210" s="60"/>
      <c r="I210" s="60"/>
      <c r="J210" s="78"/>
      <c r="K210" s="78"/>
    </row>
    <row r="211" spans="1:12" ht="15" customHeight="1">
      <c r="B211" s="60"/>
      <c r="C211" s="60"/>
      <c r="D211" s="60"/>
      <c r="E211" s="60"/>
      <c r="F211" s="60"/>
      <c r="G211" s="60"/>
      <c r="H211" s="60"/>
      <c r="I211" s="60"/>
      <c r="J211" s="78"/>
      <c r="K211" s="78"/>
    </row>
    <row r="212" spans="1:12" ht="15" customHeight="1">
      <c r="B212" s="60"/>
      <c r="C212" s="60"/>
      <c r="D212" s="60"/>
      <c r="E212" s="60"/>
      <c r="F212" s="60"/>
      <c r="G212" s="60"/>
      <c r="H212" s="60"/>
      <c r="I212" s="60"/>
      <c r="J212" s="78"/>
      <c r="K212" s="78"/>
    </row>
    <row r="213" spans="1:12" ht="15" customHeight="1">
      <c r="B213" s="60"/>
      <c r="C213" s="60"/>
      <c r="D213" s="60"/>
      <c r="E213" s="60"/>
      <c r="F213" s="60"/>
      <c r="G213" s="60"/>
      <c r="H213" s="60"/>
      <c r="I213" s="60"/>
      <c r="J213" s="78"/>
      <c r="K213" s="78"/>
    </row>
    <row r="214" spans="1:12" ht="15" customHeight="1">
      <c r="B214" s="60"/>
      <c r="C214" s="60"/>
      <c r="D214" s="60"/>
      <c r="E214" s="60"/>
      <c r="F214" s="60"/>
      <c r="G214" s="60"/>
      <c r="H214" s="60"/>
      <c r="I214" s="60"/>
      <c r="J214" s="78"/>
      <c r="K214" s="78"/>
    </row>
    <row r="215" spans="1:12" ht="15" customHeight="1">
      <c r="B215" s="60"/>
      <c r="C215" s="60"/>
      <c r="D215" s="60"/>
      <c r="E215" s="60"/>
      <c r="F215" s="60"/>
      <c r="G215" s="60"/>
      <c r="H215" s="60"/>
      <c r="I215" s="60"/>
      <c r="J215" s="78"/>
      <c r="K215" s="78"/>
    </row>
    <row r="216" spans="1:12" ht="15" customHeight="1">
      <c r="B216" s="60"/>
      <c r="C216" s="60"/>
      <c r="D216" s="60"/>
      <c r="E216" s="60"/>
      <c r="F216" s="60"/>
      <c r="G216" s="60"/>
      <c r="H216" s="60"/>
      <c r="I216" s="60"/>
      <c r="J216" s="78"/>
      <c r="K216" s="78"/>
    </row>
    <row r="217" spans="1:12" ht="15" customHeight="1">
      <c r="B217" s="60"/>
      <c r="C217" s="60"/>
      <c r="D217" s="60"/>
      <c r="E217" s="60"/>
      <c r="F217" s="60"/>
      <c r="G217" s="60"/>
      <c r="H217" s="60"/>
      <c r="I217" s="60"/>
      <c r="J217" s="78"/>
      <c r="K217" s="78"/>
    </row>
    <row r="218" spans="1:12" ht="15" customHeight="1">
      <c r="B218" s="60"/>
      <c r="C218" s="60"/>
      <c r="D218" s="60"/>
      <c r="E218" s="60"/>
      <c r="F218" s="60"/>
      <c r="G218" s="60"/>
      <c r="H218" s="60"/>
      <c r="I218" s="60"/>
      <c r="J218" s="78"/>
      <c r="K218" s="78"/>
    </row>
    <row r="219" spans="1:12" ht="15" customHeight="1">
      <c r="B219" s="60"/>
      <c r="C219" s="60"/>
      <c r="D219" s="60"/>
      <c r="E219" s="60"/>
      <c r="F219" s="60"/>
      <c r="G219" s="60"/>
      <c r="H219" s="60"/>
      <c r="I219" s="60"/>
      <c r="J219" s="78"/>
      <c r="K219" s="78"/>
    </row>
    <row r="220" spans="1:12" ht="15" customHeight="1">
      <c r="B220" s="60"/>
      <c r="C220" s="60"/>
      <c r="D220" s="60"/>
      <c r="E220" s="60"/>
      <c r="F220" s="60"/>
      <c r="G220" s="60"/>
      <c r="H220" s="60"/>
      <c r="I220" s="60"/>
      <c r="J220" s="78"/>
      <c r="K220" s="78"/>
    </row>
    <row r="221" spans="1:12" ht="15" customHeight="1">
      <c r="B221" s="60"/>
      <c r="C221" s="60"/>
      <c r="D221" s="60"/>
      <c r="E221" s="60"/>
      <c r="F221" s="60"/>
      <c r="G221" s="60"/>
      <c r="H221" s="60"/>
      <c r="I221" s="60"/>
      <c r="J221" s="78"/>
      <c r="K221" s="78"/>
    </row>
    <row r="222" spans="1:12" ht="15" customHeight="1">
      <c r="B222" s="60"/>
      <c r="C222" s="60"/>
      <c r="D222" s="60"/>
      <c r="E222" s="60"/>
      <c r="F222" s="60"/>
      <c r="G222" s="60"/>
      <c r="H222" s="60"/>
      <c r="I222" s="60"/>
      <c r="J222" s="78"/>
      <c r="K222" s="78"/>
    </row>
    <row r="223" spans="1:12" ht="15" customHeight="1">
      <c r="B223" s="60"/>
      <c r="C223" s="60"/>
      <c r="D223" s="60"/>
      <c r="E223" s="60"/>
      <c r="F223" s="60"/>
      <c r="G223" s="60"/>
      <c r="H223" s="60"/>
      <c r="I223" s="60"/>
      <c r="J223" s="78"/>
      <c r="K223" s="78"/>
    </row>
    <row r="224" spans="1:12" ht="15" customHeight="1">
      <c r="B224" s="60"/>
      <c r="C224" s="60"/>
      <c r="D224" s="60"/>
      <c r="E224" s="60"/>
      <c r="F224" s="60"/>
      <c r="G224" s="60"/>
      <c r="H224" s="60"/>
      <c r="I224" s="60"/>
      <c r="J224" s="78"/>
      <c r="K224" s="78"/>
    </row>
    <row r="225" spans="2:11" ht="15" customHeight="1">
      <c r="B225" s="60"/>
      <c r="C225" s="60"/>
      <c r="D225" s="60"/>
      <c r="E225" s="60"/>
      <c r="F225" s="60"/>
      <c r="G225" s="60"/>
      <c r="H225" s="60"/>
      <c r="I225" s="60"/>
      <c r="J225" s="78"/>
      <c r="K225" s="78"/>
    </row>
    <row r="226" spans="2:11" ht="15" customHeight="1">
      <c r="B226" s="60"/>
      <c r="C226" s="60"/>
      <c r="D226" s="60"/>
      <c r="E226" s="60"/>
      <c r="F226" s="60"/>
      <c r="G226" s="60"/>
      <c r="H226" s="60"/>
      <c r="I226" s="60"/>
      <c r="J226" s="78"/>
      <c r="K226" s="78"/>
    </row>
    <row r="227" spans="2:11" ht="15" customHeight="1">
      <c r="B227" s="60"/>
      <c r="C227" s="60"/>
      <c r="D227" s="60"/>
      <c r="E227" s="60"/>
      <c r="F227" s="60"/>
      <c r="G227" s="60"/>
      <c r="H227" s="60"/>
      <c r="I227" s="60"/>
      <c r="J227" s="78"/>
      <c r="K227" s="78"/>
    </row>
    <row r="228" spans="2:11" ht="15" customHeight="1">
      <c r="B228" s="60"/>
      <c r="C228" s="60"/>
      <c r="D228" s="60"/>
      <c r="E228" s="60"/>
      <c r="F228" s="60"/>
      <c r="G228" s="60"/>
      <c r="H228" s="60"/>
      <c r="I228" s="60"/>
      <c r="J228" s="78"/>
      <c r="K228" s="78"/>
    </row>
    <row r="229" spans="2:11" ht="15" customHeight="1">
      <c r="B229" s="60"/>
      <c r="C229" s="60"/>
      <c r="D229" s="60"/>
      <c r="E229" s="60"/>
      <c r="F229" s="60"/>
      <c r="G229" s="60"/>
      <c r="H229" s="60"/>
      <c r="I229" s="60"/>
      <c r="J229" s="78"/>
      <c r="K229" s="78"/>
    </row>
    <row r="230" spans="2:11" ht="15" customHeight="1">
      <c r="B230" s="60"/>
      <c r="C230" s="60"/>
      <c r="D230" s="60"/>
      <c r="E230" s="60"/>
      <c r="F230" s="60"/>
      <c r="G230" s="60"/>
      <c r="H230" s="60"/>
      <c r="I230" s="60"/>
      <c r="J230" s="78"/>
      <c r="K230" s="78"/>
    </row>
    <row r="231" spans="2:11" ht="15" customHeight="1">
      <c r="B231" s="60"/>
      <c r="C231" s="60"/>
      <c r="D231" s="60"/>
      <c r="E231" s="60"/>
      <c r="F231" s="60"/>
      <c r="G231" s="60"/>
      <c r="H231" s="60"/>
      <c r="I231" s="60"/>
      <c r="J231" s="78"/>
      <c r="K231" s="78"/>
    </row>
    <row r="232" spans="2:11" ht="15" customHeight="1">
      <c r="B232" s="60"/>
      <c r="C232" s="60"/>
      <c r="D232" s="60"/>
      <c r="E232" s="60"/>
      <c r="F232" s="60"/>
      <c r="G232" s="60"/>
      <c r="H232" s="60"/>
      <c r="I232" s="60"/>
      <c r="J232" s="78"/>
      <c r="K232" s="78"/>
    </row>
    <row r="233" spans="2:11" ht="15" customHeight="1">
      <c r="B233" s="60"/>
      <c r="C233" s="60"/>
      <c r="D233" s="60"/>
      <c r="E233" s="60"/>
      <c r="F233" s="60"/>
      <c r="G233" s="60"/>
      <c r="H233" s="60"/>
      <c r="I233" s="60"/>
      <c r="J233" s="78"/>
      <c r="K233" s="78"/>
    </row>
    <row r="234" spans="2:11" ht="15" customHeight="1">
      <c r="B234" s="60"/>
      <c r="C234" s="60"/>
      <c r="D234" s="60"/>
      <c r="E234" s="60"/>
      <c r="F234" s="60"/>
      <c r="G234" s="60"/>
      <c r="H234" s="60"/>
      <c r="I234" s="60"/>
      <c r="J234" s="78"/>
      <c r="K234" s="78"/>
    </row>
    <row r="235" spans="2:11" ht="15" customHeight="1">
      <c r="B235" s="60"/>
      <c r="C235" s="60"/>
      <c r="D235" s="60"/>
      <c r="E235" s="60"/>
      <c r="F235" s="60"/>
      <c r="G235" s="60"/>
      <c r="H235" s="60"/>
      <c r="I235" s="60"/>
      <c r="J235" s="78"/>
      <c r="K235" s="78"/>
    </row>
    <row r="236" spans="2:11" ht="15" customHeight="1">
      <c r="B236" s="60"/>
      <c r="C236" s="60"/>
      <c r="D236" s="60"/>
      <c r="E236" s="60"/>
      <c r="F236" s="60"/>
      <c r="G236" s="60"/>
      <c r="H236" s="60"/>
      <c r="I236" s="60"/>
      <c r="J236" s="78"/>
      <c r="K236" s="78"/>
    </row>
    <row r="237" spans="2:11" ht="15" customHeight="1">
      <c r="B237" s="60"/>
      <c r="C237" s="60"/>
      <c r="D237" s="60"/>
      <c r="E237" s="60"/>
      <c r="F237" s="60"/>
      <c r="G237" s="60"/>
      <c r="H237" s="60"/>
      <c r="I237" s="60"/>
      <c r="J237" s="78"/>
      <c r="K237" s="78"/>
    </row>
    <row r="238" spans="2:11" ht="15" customHeight="1">
      <c r="B238" s="60"/>
      <c r="C238" s="60"/>
      <c r="D238" s="60"/>
      <c r="E238" s="60"/>
      <c r="F238" s="60"/>
      <c r="G238" s="60"/>
      <c r="H238" s="60"/>
      <c r="I238" s="60"/>
      <c r="J238" s="78"/>
      <c r="K238" s="78"/>
    </row>
    <row r="239" spans="2:11" ht="15" customHeight="1">
      <c r="B239" s="60"/>
      <c r="C239" s="60"/>
      <c r="D239" s="60"/>
      <c r="E239" s="60"/>
      <c r="F239" s="60"/>
      <c r="G239" s="60"/>
      <c r="H239" s="60"/>
      <c r="I239" s="60"/>
      <c r="J239" s="78"/>
      <c r="K239" s="78"/>
    </row>
    <row r="240" spans="2:11" ht="15" customHeight="1">
      <c r="B240" s="60"/>
      <c r="C240" s="60"/>
      <c r="D240" s="60"/>
      <c r="E240" s="60"/>
      <c r="F240" s="60"/>
      <c r="G240" s="60"/>
      <c r="H240" s="60"/>
      <c r="I240" s="60"/>
      <c r="J240" s="78"/>
      <c r="K240" s="78"/>
    </row>
    <row r="241" spans="2:11" ht="15" customHeight="1">
      <c r="B241" s="60"/>
      <c r="C241" s="60"/>
      <c r="D241" s="60"/>
      <c r="E241" s="60"/>
      <c r="F241" s="60"/>
      <c r="G241" s="60"/>
      <c r="H241" s="60"/>
      <c r="I241" s="60"/>
      <c r="J241" s="78"/>
      <c r="K241" s="78"/>
    </row>
    <row r="242" spans="2:11" ht="15" customHeight="1">
      <c r="B242" s="60"/>
      <c r="C242" s="60"/>
      <c r="D242" s="60"/>
      <c r="E242" s="60"/>
      <c r="F242" s="60"/>
      <c r="G242" s="60"/>
      <c r="H242" s="60"/>
      <c r="I242" s="60"/>
      <c r="J242" s="78"/>
      <c r="K242" s="78"/>
    </row>
    <row r="243" spans="2:11" ht="15" customHeight="1">
      <c r="B243" s="60"/>
      <c r="C243" s="60"/>
      <c r="D243" s="60"/>
      <c r="E243" s="60"/>
      <c r="F243" s="60"/>
      <c r="G243" s="60"/>
      <c r="H243" s="60"/>
      <c r="I243" s="60"/>
      <c r="J243" s="78"/>
      <c r="K243" s="78"/>
    </row>
    <row r="244" spans="2:11" ht="15" customHeight="1">
      <c r="B244" s="60"/>
      <c r="C244" s="60"/>
      <c r="D244" s="60"/>
      <c r="E244" s="60"/>
      <c r="F244" s="60"/>
      <c r="G244" s="60"/>
      <c r="H244" s="60"/>
      <c r="I244" s="60"/>
      <c r="J244" s="78"/>
      <c r="K244" s="78"/>
    </row>
    <row r="245" spans="2:11" ht="15" customHeight="1">
      <c r="B245" s="60"/>
      <c r="C245" s="60"/>
      <c r="D245" s="60"/>
      <c r="E245" s="60"/>
      <c r="F245" s="60"/>
      <c r="G245" s="60"/>
      <c r="H245" s="60"/>
      <c r="I245" s="60"/>
      <c r="J245" s="78"/>
      <c r="K245" s="78"/>
    </row>
    <row r="246" spans="2:11" ht="15" customHeight="1">
      <c r="B246" s="60"/>
      <c r="C246" s="60"/>
      <c r="D246" s="60"/>
      <c r="E246" s="60"/>
      <c r="F246" s="60"/>
      <c r="G246" s="60"/>
      <c r="H246" s="60"/>
      <c r="I246" s="60"/>
      <c r="J246" s="78"/>
      <c r="K246" s="78"/>
    </row>
    <row r="247" spans="2:11" ht="15" customHeight="1">
      <c r="B247" s="60"/>
      <c r="C247" s="60"/>
      <c r="D247" s="60"/>
      <c r="E247" s="60"/>
      <c r="F247" s="60"/>
      <c r="G247" s="60"/>
      <c r="H247" s="60"/>
      <c r="I247" s="60"/>
      <c r="J247" s="78"/>
      <c r="K247" s="78"/>
    </row>
    <row r="248" spans="2:11" ht="15" customHeight="1">
      <c r="B248" s="60"/>
      <c r="C248" s="60"/>
      <c r="D248" s="60"/>
      <c r="E248" s="60"/>
      <c r="F248" s="60"/>
      <c r="G248" s="60"/>
      <c r="H248" s="60"/>
      <c r="I248" s="60"/>
      <c r="J248" s="78"/>
      <c r="K248" s="78"/>
    </row>
    <row r="249" spans="2:11" ht="15" customHeight="1">
      <c r="B249" s="60"/>
      <c r="C249" s="60"/>
      <c r="D249" s="60"/>
      <c r="E249" s="60"/>
      <c r="F249" s="60"/>
      <c r="G249" s="60"/>
      <c r="H249" s="60"/>
      <c r="I249" s="60"/>
      <c r="J249" s="78"/>
      <c r="K249" s="78"/>
    </row>
    <row r="250" spans="2:11" ht="15" customHeight="1">
      <c r="B250" s="60"/>
      <c r="C250" s="60"/>
      <c r="D250" s="60"/>
      <c r="E250" s="60"/>
      <c r="F250" s="60"/>
      <c r="G250" s="60"/>
      <c r="H250" s="60"/>
      <c r="I250" s="60"/>
      <c r="J250" s="78"/>
      <c r="K250" s="78"/>
    </row>
    <row r="251" spans="2:11" ht="15" customHeight="1">
      <c r="B251" s="60"/>
      <c r="C251" s="60"/>
      <c r="D251" s="60"/>
      <c r="E251" s="60"/>
      <c r="F251" s="60"/>
      <c r="G251" s="60"/>
      <c r="H251" s="60"/>
      <c r="I251" s="60"/>
      <c r="J251" s="78"/>
      <c r="K251" s="78"/>
    </row>
    <row r="252" spans="2:11" ht="15" customHeight="1">
      <c r="B252" s="60"/>
      <c r="C252" s="60"/>
      <c r="D252" s="60"/>
      <c r="E252" s="60"/>
      <c r="F252" s="60"/>
      <c r="G252" s="60"/>
      <c r="H252" s="60"/>
      <c r="I252" s="60"/>
      <c r="J252" s="78"/>
      <c r="K252" s="78"/>
    </row>
    <row r="253" spans="2:11" ht="15" customHeight="1">
      <c r="B253" s="60"/>
      <c r="C253" s="60"/>
      <c r="D253" s="60"/>
      <c r="E253" s="60"/>
      <c r="F253" s="60"/>
      <c r="G253" s="60"/>
      <c r="H253" s="60"/>
      <c r="I253" s="60"/>
      <c r="J253" s="78"/>
      <c r="K253" s="78"/>
    </row>
    <row r="254" spans="2:11" ht="15" customHeight="1">
      <c r="B254" s="60"/>
      <c r="C254" s="60"/>
      <c r="D254" s="60"/>
      <c r="E254" s="60"/>
      <c r="F254" s="60"/>
      <c r="G254" s="60"/>
      <c r="H254" s="60"/>
      <c r="I254" s="60"/>
      <c r="J254" s="78"/>
      <c r="K254" s="78"/>
    </row>
    <row r="255" spans="2:11" ht="15" customHeight="1">
      <c r="B255" s="60"/>
      <c r="C255" s="60"/>
      <c r="D255" s="60"/>
      <c r="E255" s="60"/>
      <c r="F255" s="60"/>
      <c r="G255" s="60"/>
      <c r="H255" s="60"/>
      <c r="I255" s="60"/>
      <c r="J255" s="78"/>
      <c r="K255" s="78"/>
    </row>
    <row r="256" spans="2:11" ht="15" customHeight="1">
      <c r="B256" s="60"/>
      <c r="C256" s="60"/>
      <c r="D256" s="60"/>
      <c r="E256" s="60"/>
      <c r="F256" s="60"/>
      <c r="G256" s="60"/>
      <c r="H256" s="60"/>
      <c r="I256" s="60"/>
      <c r="J256" s="78"/>
      <c r="K256" s="78"/>
    </row>
    <row r="257" spans="2:11" ht="15" customHeight="1">
      <c r="B257" s="60"/>
      <c r="C257" s="60"/>
      <c r="D257" s="60"/>
      <c r="E257" s="60"/>
      <c r="F257" s="60"/>
      <c r="G257" s="60"/>
      <c r="H257" s="60"/>
      <c r="I257" s="60"/>
      <c r="J257" s="78"/>
      <c r="K257" s="78"/>
    </row>
    <row r="258" spans="2:11" ht="15" customHeight="1">
      <c r="B258" s="60"/>
      <c r="C258" s="60"/>
      <c r="D258" s="60"/>
      <c r="E258" s="60"/>
      <c r="F258" s="60"/>
      <c r="G258" s="60"/>
      <c r="H258" s="60"/>
      <c r="I258" s="60"/>
      <c r="J258" s="78"/>
      <c r="K258" s="78"/>
    </row>
    <row r="259" spans="2:11" ht="15" customHeight="1">
      <c r="B259" s="60"/>
      <c r="C259" s="60"/>
      <c r="D259" s="60"/>
      <c r="E259" s="60"/>
      <c r="F259" s="60"/>
      <c r="G259" s="60"/>
      <c r="H259" s="60"/>
      <c r="I259" s="60"/>
      <c r="J259" s="78"/>
      <c r="K259" s="78"/>
    </row>
    <row r="260" spans="2:11" ht="15" customHeight="1">
      <c r="B260" s="60"/>
      <c r="C260" s="60"/>
      <c r="D260" s="60"/>
      <c r="E260" s="60"/>
      <c r="F260" s="60"/>
      <c r="G260" s="60"/>
      <c r="H260" s="60"/>
      <c r="I260" s="60"/>
      <c r="J260" s="78"/>
      <c r="K260" s="78"/>
    </row>
    <row r="261" spans="2:11" ht="15" customHeight="1">
      <c r="B261" s="60"/>
      <c r="C261" s="60"/>
      <c r="D261" s="60"/>
      <c r="E261" s="60"/>
      <c r="F261" s="60"/>
      <c r="G261" s="60"/>
      <c r="H261" s="60"/>
      <c r="I261" s="60"/>
      <c r="J261" s="78"/>
      <c r="K261" s="78"/>
    </row>
    <row r="262" spans="2:11" ht="15" customHeight="1">
      <c r="B262" s="60"/>
      <c r="C262" s="60"/>
      <c r="D262" s="60"/>
      <c r="E262" s="60"/>
      <c r="F262" s="60"/>
      <c r="G262" s="60"/>
      <c r="H262" s="60"/>
      <c r="I262" s="60"/>
      <c r="J262" s="78"/>
      <c r="K262" s="78"/>
    </row>
    <row r="263" spans="2:11" ht="15" customHeight="1">
      <c r="B263" s="60"/>
      <c r="C263" s="60"/>
      <c r="D263" s="60"/>
      <c r="E263" s="60"/>
      <c r="F263" s="60"/>
      <c r="G263" s="60"/>
      <c r="H263" s="60"/>
      <c r="I263" s="60"/>
      <c r="J263" s="78"/>
      <c r="K263" s="78"/>
    </row>
    <row r="264" spans="2:11" ht="15" customHeight="1">
      <c r="B264" s="60"/>
      <c r="C264" s="60"/>
      <c r="D264" s="60"/>
      <c r="E264" s="60"/>
      <c r="F264" s="60"/>
      <c r="G264" s="60"/>
      <c r="H264" s="60"/>
      <c r="I264" s="60"/>
      <c r="J264" s="78"/>
      <c r="K264" s="78"/>
    </row>
    <row r="265" spans="2:11" ht="15" customHeight="1">
      <c r="B265" s="60"/>
      <c r="C265" s="60"/>
      <c r="D265" s="60"/>
      <c r="E265" s="60"/>
      <c r="F265" s="60"/>
      <c r="G265" s="60"/>
      <c r="H265" s="60"/>
      <c r="I265" s="60"/>
      <c r="J265" s="78"/>
      <c r="K265" s="78"/>
    </row>
    <row r="266" spans="2:11" ht="15" customHeight="1">
      <c r="B266" s="60"/>
      <c r="C266" s="60"/>
      <c r="D266" s="60"/>
      <c r="E266" s="60"/>
      <c r="F266" s="60"/>
      <c r="G266" s="60"/>
      <c r="H266" s="60"/>
      <c r="I266" s="60"/>
      <c r="J266" s="78"/>
      <c r="K266" s="78"/>
    </row>
    <row r="267" spans="2:11" ht="15" customHeight="1">
      <c r="B267" s="60"/>
      <c r="C267" s="60"/>
      <c r="D267" s="60"/>
      <c r="E267" s="60"/>
      <c r="F267" s="60"/>
      <c r="G267" s="60"/>
      <c r="H267" s="60"/>
      <c r="I267" s="60"/>
      <c r="J267" s="78"/>
      <c r="K267" s="78"/>
    </row>
    <row r="268" spans="2:11" ht="15" customHeight="1">
      <c r="B268" s="60"/>
      <c r="C268" s="60"/>
      <c r="D268" s="60"/>
      <c r="E268" s="60"/>
      <c r="F268" s="60"/>
      <c r="G268" s="60"/>
      <c r="H268" s="60"/>
      <c r="I268" s="60"/>
      <c r="J268" s="78"/>
      <c r="K268" s="78"/>
    </row>
    <row r="269" spans="2:11" ht="15" customHeight="1">
      <c r="B269" s="60"/>
      <c r="C269" s="60"/>
      <c r="D269" s="60"/>
      <c r="E269" s="60"/>
      <c r="F269" s="60"/>
      <c r="G269" s="60"/>
      <c r="H269" s="60"/>
      <c r="I269" s="60"/>
      <c r="J269" s="78"/>
      <c r="K269" s="78"/>
    </row>
    <row r="270" spans="2:11" ht="15" customHeight="1">
      <c r="B270" s="60"/>
      <c r="C270" s="60"/>
      <c r="D270" s="60"/>
      <c r="E270" s="60"/>
      <c r="F270" s="60"/>
      <c r="G270" s="60"/>
      <c r="H270" s="60"/>
      <c r="I270" s="60"/>
      <c r="J270" s="78"/>
      <c r="K270" s="78"/>
    </row>
    <row r="271" spans="2:11" ht="15" customHeight="1">
      <c r="B271" s="60"/>
      <c r="C271" s="60"/>
      <c r="D271" s="60"/>
      <c r="E271" s="60"/>
      <c r="F271" s="60"/>
      <c r="G271" s="60"/>
      <c r="H271" s="60"/>
      <c r="I271" s="60"/>
      <c r="J271" s="78"/>
      <c r="K271" s="78"/>
    </row>
    <row r="272" spans="2:11" ht="15" customHeight="1">
      <c r="B272" s="60"/>
      <c r="C272" s="60"/>
      <c r="D272" s="60"/>
      <c r="E272" s="60"/>
      <c r="F272" s="60"/>
      <c r="G272" s="60"/>
      <c r="H272" s="60"/>
      <c r="I272" s="60"/>
      <c r="J272" s="78"/>
      <c r="K272" s="78"/>
    </row>
    <row r="273" spans="2:11" ht="15" customHeight="1">
      <c r="B273" s="60"/>
      <c r="C273" s="60"/>
      <c r="D273" s="60"/>
      <c r="E273" s="60"/>
      <c r="F273" s="60"/>
      <c r="G273" s="60"/>
      <c r="H273" s="60"/>
      <c r="I273" s="60"/>
      <c r="J273" s="78"/>
      <c r="K273" s="78"/>
    </row>
    <row r="274" spans="2:11" ht="15" customHeight="1">
      <c r="B274" s="60"/>
      <c r="C274" s="60"/>
      <c r="D274" s="60"/>
      <c r="E274" s="60"/>
      <c r="F274" s="60"/>
      <c r="G274" s="60"/>
      <c r="H274" s="60"/>
      <c r="I274" s="60"/>
      <c r="J274" s="78"/>
      <c r="K274" s="78"/>
    </row>
    <row r="275" spans="2:11" ht="15" customHeight="1">
      <c r="B275" s="60"/>
      <c r="C275" s="60"/>
      <c r="D275" s="60"/>
      <c r="E275" s="60"/>
      <c r="F275" s="60"/>
      <c r="G275" s="60"/>
      <c r="H275" s="60"/>
      <c r="I275" s="60"/>
      <c r="J275" s="78"/>
      <c r="K275" s="78"/>
    </row>
    <row r="276" spans="2:11" ht="15" customHeight="1">
      <c r="B276" s="60"/>
      <c r="C276" s="60"/>
      <c r="D276" s="60"/>
      <c r="E276" s="60"/>
      <c r="F276" s="60"/>
      <c r="G276" s="60"/>
      <c r="H276" s="60"/>
      <c r="I276" s="60"/>
      <c r="J276" s="78"/>
      <c r="K276" s="78"/>
    </row>
    <row r="277" spans="2:11" ht="15" customHeight="1">
      <c r="B277" s="60"/>
      <c r="C277" s="60"/>
      <c r="D277" s="60"/>
      <c r="E277" s="60"/>
      <c r="F277" s="60"/>
      <c r="G277" s="60"/>
      <c r="H277" s="60"/>
      <c r="I277" s="60"/>
      <c r="J277" s="78"/>
      <c r="K277" s="78"/>
    </row>
    <row r="278" spans="2:11" ht="15" customHeight="1">
      <c r="B278" s="60"/>
      <c r="C278" s="60"/>
      <c r="D278" s="60"/>
      <c r="E278" s="60"/>
      <c r="F278" s="60"/>
      <c r="G278" s="60"/>
      <c r="H278" s="60"/>
      <c r="I278" s="60"/>
      <c r="J278" s="78"/>
      <c r="K278" s="78"/>
    </row>
    <row r="279" spans="2:11" ht="15" customHeight="1">
      <c r="B279" s="60"/>
      <c r="C279" s="60"/>
      <c r="D279" s="60"/>
      <c r="E279" s="60"/>
      <c r="F279" s="60"/>
      <c r="G279" s="60"/>
      <c r="H279" s="60"/>
      <c r="I279" s="60"/>
      <c r="J279" s="78"/>
      <c r="K279" s="78"/>
    </row>
    <row r="280" spans="2:11" ht="15" customHeight="1">
      <c r="B280" s="60"/>
      <c r="C280" s="60"/>
      <c r="D280" s="60"/>
      <c r="E280" s="60"/>
      <c r="F280" s="60"/>
      <c r="G280" s="60"/>
      <c r="H280" s="60"/>
      <c r="I280" s="60"/>
      <c r="J280" s="78"/>
      <c r="K280" s="78"/>
    </row>
    <row r="281" spans="2:11" ht="15" customHeight="1">
      <c r="B281" s="60"/>
      <c r="C281" s="60"/>
      <c r="D281" s="60"/>
      <c r="E281" s="60"/>
      <c r="F281" s="60"/>
      <c r="G281" s="60"/>
      <c r="H281" s="60"/>
      <c r="I281" s="60"/>
      <c r="J281" s="78"/>
      <c r="K281" s="78"/>
    </row>
    <row r="282" spans="2:11" ht="15" customHeight="1">
      <c r="B282" s="60"/>
      <c r="C282" s="60"/>
      <c r="D282" s="60"/>
      <c r="E282" s="60"/>
      <c r="F282" s="60"/>
      <c r="G282" s="60"/>
      <c r="H282" s="60"/>
      <c r="I282" s="60"/>
      <c r="J282" s="78"/>
      <c r="K282" s="78"/>
    </row>
    <row r="283" spans="2:11" ht="15" customHeight="1">
      <c r="B283" s="60"/>
      <c r="C283" s="60"/>
      <c r="D283" s="60"/>
      <c r="E283" s="60"/>
      <c r="F283" s="60"/>
      <c r="G283" s="60"/>
      <c r="H283" s="60"/>
      <c r="I283" s="60"/>
      <c r="J283" s="78"/>
      <c r="K283" s="78"/>
    </row>
    <row r="284" spans="2:11" ht="15" customHeight="1">
      <c r="B284" s="60"/>
      <c r="C284" s="60"/>
      <c r="D284" s="60"/>
      <c r="E284" s="60"/>
      <c r="F284" s="60"/>
      <c r="G284" s="60"/>
      <c r="H284" s="60"/>
      <c r="I284" s="60"/>
      <c r="J284" s="78"/>
      <c r="K284" s="78"/>
    </row>
    <row r="285" spans="2:11" ht="15" customHeight="1">
      <c r="B285" s="60"/>
      <c r="C285" s="60"/>
      <c r="D285" s="60"/>
      <c r="E285" s="60"/>
      <c r="F285" s="60"/>
      <c r="G285" s="60"/>
      <c r="H285" s="60"/>
      <c r="I285" s="60"/>
      <c r="J285" s="78"/>
      <c r="K285" s="78"/>
    </row>
    <row r="286" spans="2:11" ht="15" customHeight="1">
      <c r="B286" s="60"/>
      <c r="C286" s="60"/>
      <c r="D286" s="60"/>
      <c r="E286" s="60"/>
      <c r="F286" s="60"/>
      <c r="G286" s="60"/>
      <c r="H286" s="60"/>
      <c r="I286" s="60"/>
      <c r="J286" s="78"/>
      <c r="K286" s="78"/>
    </row>
    <row r="287" spans="2:11" ht="15" customHeight="1">
      <c r="B287" s="60"/>
      <c r="C287" s="60"/>
      <c r="D287" s="60"/>
      <c r="E287" s="60"/>
      <c r="F287" s="60"/>
      <c r="G287" s="60"/>
      <c r="H287" s="60"/>
      <c r="I287" s="60"/>
      <c r="J287" s="78"/>
      <c r="K287" s="78"/>
    </row>
    <row r="288" spans="2:11" ht="15" customHeight="1">
      <c r="B288" s="60"/>
      <c r="C288" s="60"/>
      <c r="D288" s="60"/>
      <c r="E288" s="60"/>
      <c r="F288" s="60"/>
      <c r="G288" s="60"/>
      <c r="H288" s="60"/>
      <c r="I288" s="60"/>
      <c r="J288" s="78"/>
      <c r="K288" s="78"/>
    </row>
    <row r="289" spans="2:11" ht="15" customHeight="1">
      <c r="B289" s="60"/>
      <c r="C289" s="60"/>
      <c r="D289" s="60"/>
      <c r="E289" s="60"/>
      <c r="F289" s="60"/>
      <c r="G289" s="60"/>
      <c r="H289" s="60"/>
      <c r="I289" s="60"/>
      <c r="J289" s="78"/>
      <c r="K289" s="78"/>
    </row>
    <row r="290" spans="2:11" ht="15" customHeight="1">
      <c r="B290" s="60"/>
      <c r="C290" s="60"/>
      <c r="D290" s="60"/>
      <c r="E290" s="60"/>
      <c r="F290" s="60"/>
      <c r="G290" s="60"/>
      <c r="H290" s="60"/>
      <c r="I290" s="60"/>
      <c r="J290" s="78"/>
      <c r="K290" s="78"/>
    </row>
    <row r="291" spans="2:11" ht="15" customHeight="1">
      <c r="B291" s="60"/>
      <c r="C291" s="60"/>
      <c r="D291" s="60"/>
      <c r="E291" s="60"/>
      <c r="F291" s="60"/>
      <c r="G291" s="60"/>
      <c r="H291" s="60"/>
      <c r="I291" s="60"/>
      <c r="J291" s="78"/>
      <c r="K291" s="78"/>
    </row>
    <row r="292" spans="2:11" ht="15" customHeight="1">
      <c r="B292" s="60"/>
      <c r="C292" s="60"/>
      <c r="D292" s="60"/>
      <c r="E292" s="60"/>
      <c r="F292" s="60"/>
      <c r="G292" s="60"/>
      <c r="H292" s="60"/>
      <c r="I292" s="60"/>
      <c r="J292" s="78"/>
      <c r="K292" s="78"/>
    </row>
    <row r="293" spans="2:11" ht="15" customHeight="1">
      <c r="B293" s="60"/>
      <c r="C293" s="60"/>
      <c r="D293" s="60"/>
      <c r="E293" s="60"/>
      <c r="F293" s="60"/>
      <c r="G293" s="60"/>
      <c r="H293" s="60"/>
      <c r="I293" s="60"/>
      <c r="J293" s="78"/>
      <c r="K293" s="78"/>
    </row>
    <row r="294" spans="2:11" ht="15" customHeight="1">
      <c r="B294" s="60"/>
      <c r="C294" s="60"/>
      <c r="D294" s="60"/>
      <c r="E294" s="60"/>
      <c r="F294" s="60"/>
      <c r="G294" s="60"/>
      <c r="H294" s="60"/>
      <c r="I294" s="60"/>
      <c r="J294" s="78"/>
      <c r="K294" s="78"/>
    </row>
    <row r="295" spans="2:11" ht="15" customHeight="1">
      <c r="B295" s="60"/>
      <c r="C295" s="60"/>
      <c r="D295" s="60"/>
      <c r="E295" s="60"/>
      <c r="F295" s="60"/>
      <c r="G295" s="60"/>
      <c r="H295" s="60"/>
      <c r="I295" s="60"/>
      <c r="J295" s="78"/>
      <c r="K295" s="78"/>
    </row>
    <row r="296" spans="2:11" ht="15" customHeight="1">
      <c r="B296" s="60"/>
      <c r="C296" s="60"/>
      <c r="D296" s="60"/>
      <c r="E296" s="60"/>
      <c r="F296" s="60"/>
      <c r="G296" s="60"/>
      <c r="H296" s="60"/>
      <c r="I296" s="60"/>
      <c r="J296" s="78"/>
      <c r="K296" s="78"/>
    </row>
    <row r="297" spans="2:11" ht="15" customHeight="1">
      <c r="B297" s="60"/>
      <c r="C297" s="60"/>
      <c r="D297" s="60"/>
      <c r="E297" s="60"/>
      <c r="F297" s="60"/>
      <c r="G297" s="60"/>
      <c r="H297" s="60"/>
      <c r="I297" s="60"/>
      <c r="J297" s="78"/>
      <c r="K297" s="78"/>
    </row>
    <row r="298" spans="2:11" ht="15" customHeight="1">
      <c r="B298" s="60"/>
      <c r="C298" s="60"/>
      <c r="D298" s="60"/>
      <c r="E298" s="60"/>
      <c r="F298" s="60"/>
      <c r="G298" s="60"/>
      <c r="H298" s="60"/>
      <c r="I298" s="60"/>
      <c r="J298" s="78"/>
      <c r="K298" s="78"/>
    </row>
    <row r="299" spans="2:11" ht="15" customHeight="1">
      <c r="B299" s="60"/>
      <c r="C299" s="60"/>
      <c r="D299" s="60"/>
      <c r="E299" s="60"/>
      <c r="F299" s="60"/>
      <c r="G299" s="60"/>
      <c r="H299" s="60"/>
      <c r="I299" s="60"/>
      <c r="J299" s="78"/>
      <c r="K299" s="78"/>
    </row>
    <row r="300" spans="2:11" ht="15" customHeight="1">
      <c r="B300" s="60"/>
      <c r="C300" s="60"/>
      <c r="D300" s="60"/>
      <c r="E300" s="60"/>
      <c r="F300" s="60"/>
      <c r="G300" s="60"/>
      <c r="H300" s="60"/>
      <c r="I300" s="60"/>
      <c r="J300" s="78"/>
      <c r="K300" s="78"/>
    </row>
    <row r="301" spans="2:11" ht="15" customHeight="1">
      <c r="B301" s="60"/>
      <c r="C301" s="60"/>
      <c r="D301" s="60"/>
      <c r="E301" s="60"/>
      <c r="F301" s="60"/>
      <c r="G301" s="60"/>
      <c r="H301" s="60"/>
      <c r="I301" s="60"/>
      <c r="J301" s="78"/>
      <c r="K301" s="78"/>
    </row>
    <row r="302" spans="2:11" ht="15" customHeight="1">
      <c r="B302" s="60"/>
      <c r="C302" s="60"/>
      <c r="D302" s="60"/>
      <c r="E302" s="60"/>
      <c r="F302" s="60"/>
      <c r="G302" s="60"/>
      <c r="H302" s="60"/>
      <c r="I302" s="60"/>
      <c r="J302" s="78"/>
      <c r="K302" s="78"/>
    </row>
    <row r="303" spans="2:11" ht="15" customHeight="1">
      <c r="B303" s="60"/>
      <c r="C303" s="60"/>
      <c r="D303" s="60"/>
      <c r="E303" s="60"/>
      <c r="F303" s="60"/>
      <c r="G303" s="60"/>
      <c r="H303" s="60"/>
      <c r="I303" s="60"/>
      <c r="J303" s="78"/>
      <c r="K303" s="78"/>
    </row>
    <row r="304" spans="2:11" ht="15" customHeight="1">
      <c r="B304" s="60"/>
      <c r="C304" s="60"/>
      <c r="D304" s="60"/>
      <c r="E304" s="60"/>
      <c r="F304" s="60"/>
      <c r="G304" s="60"/>
      <c r="H304" s="60"/>
      <c r="I304" s="60"/>
      <c r="J304" s="78"/>
      <c r="K304" s="78"/>
    </row>
    <row r="305" spans="2:11" ht="15" customHeight="1">
      <c r="B305" s="60"/>
      <c r="C305" s="60"/>
      <c r="D305" s="60"/>
      <c r="E305" s="60"/>
      <c r="F305" s="60"/>
      <c r="G305" s="60"/>
      <c r="H305" s="60"/>
      <c r="I305" s="60"/>
      <c r="J305" s="78"/>
      <c r="K305" s="78"/>
    </row>
    <row r="306" spans="2:11" ht="15" customHeight="1">
      <c r="B306" s="60"/>
      <c r="C306" s="60"/>
      <c r="D306" s="60"/>
      <c r="E306" s="60"/>
      <c r="F306" s="60"/>
      <c r="G306" s="60"/>
      <c r="H306" s="60"/>
      <c r="I306" s="60"/>
      <c r="J306" s="78"/>
      <c r="K306" s="78"/>
    </row>
    <row r="307" spans="2:11" ht="15" customHeight="1">
      <c r="B307" s="60"/>
      <c r="C307" s="60"/>
      <c r="D307" s="60"/>
      <c r="E307" s="60"/>
      <c r="F307" s="60"/>
      <c r="G307" s="60"/>
      <c r="H307" s="60"/>
      <c r="I307" s="60"/>
      <c r="J307" s="78"/>
      <c r="K307" s="78"/>
    </row>
    <row r="308" spans="2:11" ht="15" customHeight="1">
      <c r="B308" s="60"/>
      <c r="C308" s="60"/>
      <c r="D308" s="60"/>
      <c r="E308" s="60"/>
      <c r="F308" s="60"/>
      <c r="G308" s="60"/>
      <c r="H308" s="60"/>
      <c r="I308" s="60"/>
      <c r="J308" s="78"/>
      <c r="K308" s="78"/>
    </row>
    <row r="309" spans="2:11" ht="15" customHeight="1">
      <c r="B309" s="60"/>
      <c r="C309" s="60"/>
      <c r="D309" s="60"/>
      <c r="E309" s="60"/>
      <c r="F309" s="60"/>
      <c r="G309" s="60"/>
      <c r="H309" s="60"/>
      <c r="I309" s="60"/>
      <c r="J309" s="78"/>
      <c r="K309" s="78"/>
    </row>
    <row r="310" spans="2:11" ht="15" customHeight="1">
      <c r="B310" s="60"/>
      <c r="C310" s="60"/>
      <c r="D310" s="60"/>
      <c r="E310" s="60"/>
      <c r="F310" s="60"/>
      <c r="G310" s="60"/>
      <c r="H310" s="60"/>
      <c r="I310" s="60"/>
      <c r="J310" s="78"/>
      <c r="K310" s="78"/>
    </row>
    <row r="311" spans="2:11" ht="15" customHeight="1">
      <c r="B311" s="60"/>
      <c r="C311" s="60"/>
      <c r="D311" s="60"/>
      <c r="E311" s="60"/>
      <c r="F311" s="60"/>
      <c r="G311" s="60"/>
      <c r="H311" s="60"/>
      <c r="I311" s="60"/>
      <c r="J311" s="78"/>
      <c r="K311" s="78"/>
    </row>
    <row r="312" spans="2:11" ht="15" customHeight="1">
      <c r="B312" s="60"/>
      <c r="C312" s="60"/>
      <c r="D312" s="60"/>
      <c r="E312" s="60"/>
      <c r="F312" s="60"/>
      <c r="G312" s="60"/>
      <c r="H312" s="60"/>
      <c r="I312" s="60"/>
      <c r="J312" s="78"/>
      <c r="K312" s="78"/>
    </row>
    <row r="313" spans="2:11" ht="15" customHeight="1">
      <c r="B313" s="60"/>
      <c r="C313" s="60"/>
      <c r="D313" s="60"/>
      <c r="E313" s="60"/>
      <c r="F313" s="60"/>
      <c r="G313" s="60"/>
      <c r="H313" s="60"/>
      <c r="I313" s="60"/>
      <c r="J313" s="78"/>
      <c r="K313" s="78"/>
    </row>
    <row r="314" spans="2:11" ht="15" customHeight="1">
      <c r="B314" s="60"/>
      <c r="C314" s="60"/>
      <c r="D314" s="60"/>
      <c r="E314" s="60"/>
      <c r="F314" s="60"/>
      <c r="G314" s="60"/>
      <c r="H314" s="60"/>
      <c r="I314" s="60"/>
      <c r="J314" s="78"/>
      <c r="K314" s="78"/>
    </row>
    <row r="315" spans="2:11" ht="15" customHeight="1">
      <c r="B315" s="60"/>
      <c r="C315" s="60"/>
      <c r="D315" s="60"/>
      <c r="E315" s="60"/>
      <c r="F315" s="60"/>
      <c r="G315" s="60"/>
      <c r="H315" s="60"/>
      <c r="I315" s="60"/>
      <c r="J315" s="78"/>
      <c r="K315" s="78"/>
    </row>
    <row r="316" spans="2:11" ht="15" customHeight="1">
      <c r="B316" s="60"/>
      <c r="C316" s="60"/>
      <c r="D316" s="60"/>
      <c r="E316" s="60"/>
      <c r="F316" s="60"/>
      <c r="G316" s="60"/>
      <c r="H316" s="60"/>
      <c r="I316" s="60"/>
      <c r="J316" s="78"/>
      <c r="K316" s="78"/>
    </row>
    <row r="317" spans="2:11" ht="15" customHeight="1">
      <c r="B317" s="60"/>
      <c r="C317" s="60"/>
      <c r="D317" s="60"/>
      <c r="E317" s="60"/>
      <c r="F317" s="60"/>
      <c r="G317" s="60"/>
      <c r="H317" s="60"/>
      <c r="I317" s="60"/>
      <c r="J317" s="78"/>
      <c r="K317" s="78"/>
    </row>
    <row r="318" spans="2:11" ht="15" customHeight="1">
      <c r="B318" s="60"/>
      <c r="C318" s="60"/>
      <c r="D318" s="60"/>
      <c r="E318" s="60"/>
      <c r="F318" s="60"/>
      <c r="G318" s="60"/>
      <c r="H318" s="60"/>
      <c r="I318" s="60"/>
      <c r="J318" s="78"/>
      <c r="K318" s="78"/>
    </row>
    <row r="319" spans="2:11" ht="15" customHeight="1">
      <c r="B319" s="60"/>
      <c r="C319" s="60"/>
      <c r="D319" s="60"/>
      <c r="E319" s="60"/>
      <c r="F319" s="60"/>
      <c r="G319" s="60"/>
      <c r="H319" s="60"/>
      <c r="I319" s="60"/>
      <c r="J319" s="78"/>
      <c r="K319" s="78"/>
    </row>
    <row r="320" spans="2:11" ht="15" customHeight="1">
      <c r="B320" s="60"/>
      <c r="C320" s="60"/>
      <c r="D320" s="60"/>
      <c r="E320" s="60"/>
      <c r="F320" s="60"/>
      <c r="G320" s="60"/>
      <c r="H320" s="60"/>
      <c r="I320" s="60"/>
      <c r="J320" s="78"/>
      <c r="K320" s="78"/>
    </row>
    <row r="321" spans="2:11" ht="15" customHeight="1">
      <c r="B321" s="60"/>
      <c r="C321" s="60"/>
      <c r="D321" s="60"/>
      <c r="E321" s="60"/>
      <c r="F321" s="60"/>
      <c r="G321" s="60"/>
      <c r="H321" s="60"/>
      <c r="I321" s="60"/>
      <c r="J321" s="78"/>
      <c r="K321" s="78"/>
    </row>
    <row r="322" spans="2:11" ht="15" customHeight="1">
      <c r="B322" s="60"/>
      <c r="C322" s="60"/>
      <c r="D322" s="60"/>
      <c r="E322" s="60"/>
      <c r="F322" s="60"/>
      <c r="G322" s="60"/>
      <c r="H322" s="60"/>
      <c r="I322" s="60"/>
      <c r="J322" s="78"/>
      <c r="K322" s="78"/>
    </row>
    <row r="323" spans="2:11" ht="15" customHeight="1">
      <c r="B323" s="60"/>
      <c r="C323" s="60"/>
      <c r="D323" s="60"/>
      <c r="E323" s="60"/>
      <c r="F323" s="60"/>
      <c r="G323" s="60"/>
      <c r="H323" s="60"/>
      <c r="I323" s="60"/>
      <c r="J323" s="78"/>
      <c r="K323" s="78"/>
    </row>
    <row r="324" spans="2:11" ht="15" customHeight="1">
      <c r="B324" s="60"/>
      <c r="C324" s="60"/>
      <c r="D324" s="60"/>
      <c r="E324" s="60"/>
      <c r="F324" s="60"/>
      <c r="G324" s="60"/>
      <c r="H324" s="60"/>
      <c r="I324" s="60"/>
      <c r="J324" s="78"/>
      <c r="K324" s="78"/>
    </row>
    <row r="325" spans="2:11" ht="15" customHeight="1">
      <c r="B325" s="60"/>
      <c r="C325" s="60"/>
      <c r="D325" s="60"/>
      <c r="E325" s="60"/>
      <c r="F325" s="60"/>
      <c r="G325" s="60"/>
      <c r="H325" s="60"/>
      <c r="I325" s="60"/>
      <c r="J325" s="78"/>
      <c r="K325" s="78"/>
    </row>
    <row r="326" spans="2:11" ht="15" customHeight="1">
      <c r="B326" s="60"/>
      <c r="C326" s="60"/>
      <c r="D326" s="60"/>
      <c r="E326" s="60"/>
      <c r="F326" s="60"/>
      <c r="G326" s="60"/>
      <c r="H326" s="60"/>
      <c r="I326" s="60"/>
      <c r="J326" s="78"/>
      <c r="K326" s="78"/>
    </row>
    <row r="327" spans="2:11" ht="15" customHeight="1">
      <c r="B327" s="60"/>
      <c r="C327" s="60"/>
      <c r="D327" s="60"/>
      <c r="E327" s="60"/>
      <c r="F327" s="60"/>
      <c r="G327" s="60"/>
      <c r="H327" s="60"/>
      <c r="I327" s="60"/>
      <c r="J327" s="78"/>
      <c r="K327" s="78"/>
    </row>
    <row r="328" spans="2:11" ht="15" customHeight="1">
      <c r="B328" s="60"/>
      <c r="C328" s="60"/>
      <c r="D328" s="60"/>
      <c r="E328" s="60"/>
      <c r="F328" s="60"/>
      <c r="G328" s="60"/>
      <c r="H328" s="60"/>
      <c r="I328" s="60"/>
      <c r="J328" s="78"/>
      <c r="K328" s="78"/>
    </row>
    <row r="329" spans="2:11" ht="15" customHeight="1">
      <c r="B329" s="60"/>
      <c r="C329" s="60"/>
      <c r="D329" s="60"/>
      <c r="E329" s="60"/>
      <c r="F329" s="60"/>
      <c r="G329" s="60"/>
      <c r="H329" s="60"/>
      <c r="I329" s="60"/>
      <c r="J329" s="78"/>
      <c r="K329" s="78"/>
    </row>
    <row r="330" spans="2:11" ht="15" customHeight="1">
      <c r="B330" s="60"/>
      <c r="C330" s="60"/>
      <c r="D330" s="60"/>
      <c r="E330" s="60"/>
      <c r="F330" s="60"/>
      <c r="G330" s="60"/>
      <c r="H330" s="60"/>
      <c r="I330" s="60"/>
      <c r="J330" s="78"/>
      <c r="K330" s="78"/>
    </row>
    <row r="331" spans="2:11" ht="15" customHeight="1">
      <c r="B331" s="60"/>
      <c r="C331" s="60"/>
      <c r="D331" s="60"/>
      <c r="E331" s="60"/>
      <c r="F331" s="60"/>
      <c r="G331" s="60"/>
      <c r="H331" s="60"/>
      <c r="I331" s="60"/>
      <c r="J331" s="78"/>
      <c r="K331" s="78"/>
    </row>
    <row r="332" spans="2:11" ht="15" customHeight="1">
      <c r="B332" s="60"/>
      <c r="C332" s="60"/>
      <c r="D332" s="60"/>
      <c r="E332" s="60"/>
      <c r="F332" s="60"/>
      <c r="G332" s="60"/>
      <c r="H332" s="60"/>
      <c r="I332" s="60"/>
      <c r="J332" s="78"/>
      <c r="K332" s="78"/>
    </row>
    <row r="333" spans="2:11" ht="15" customHeight="1">
      <c r="B333" s="60"/>
      <c r="C333" s="60"/>
      <c r="D333" s="60"/>
      <c r="E333" s="60"/>
      <c r="F333" s="60"/>
      <c r="G333" s="60"/>
      <c r="H333" s="60"/>
      <c r="I333" s="60"/>
      <c r="J333" s="78"/>
      <c r="K333" s="78"/>
    </row>
    <row r="334" spans="2:11" ht="15" customHeight="1">
      <c r="B334" s="60"/>
      <c r="C334" s="60"/>
      <c r="D334" s="60"/>
      <c r="E334" s="60"/>
      <c r="F334" s="60"/>
      <c r="G334" s="60"/>
      <c r="H334" s="60"/>
      <c r="I334" s="60"/>
      <c r="J334" s="78"/>
      <c r="K334" s="78"/>
    </row>
    <row r="335" spans="2:11" ht="15" customHeight="1">
      <c r="B335" s="60"/>
      <c r="C335" s="60"/>
      <c r="D335" s="60"/>
      <c r="E335" s="60"/>
      <c r="F335" s="60"/>
      <c r="G335" s="60"/>
      <c r="H335" s="60"/>
      <c r="I335" s="60"/>
      <c r="J335" s="78"/>
      <c r="K335" s="78"/>
    </row>
    <row r="336" spans="2:11" ht="15" customHeight="1">
      <c r="B336" s="60"/>
      <c r="C336" s="60"/>
      <c r="D336" s="60"/>
      <c r="E336" s="60"/>
      <c r="F336" s="60"/>
      <c r="G336" s="60"/>
      <c r="H336" s="60"/>
      <c r="I336" s="60"/>
      <c r="J336" s="78"/>
      <c r="K336" s="78"/>
    </row>
    <row r="337" spans="2:11" ht="15" customHeight="1">
      <c r="B337" s="60"/>
      <c r="C337" s="60"/>
      <c r="D337" s="60"/>
      <c r="E337" s="60"/>
      <c r="F337" s="60"/>
      <c r="G337" s="60"/>
      <c r="H337" s="60"/>
      <c r="I337" s="60"/>
      <c r="J337" s="78"/>
      <c r="K337" s="78"/>
    </row>
    <row r="338" spans="2:11" ht="15" customHeight="1">
      <c r="B338" s="60"/>
      <c r="C338" s="60"/>
      <c r="D338" s="60"/>
      <c r="E338" s="60"/>
      <c r="F338" s="60"/>
      <c r="G338" s="60"/>
      <c r="H338" s="60"/>
      <c r="I338" s="60"/>
      <c r="J338" s="78"/>
      <c r="K338" s="78"/>
    </row>
    <row r="339" spans="2:11" ht="15" customHeight="1">
      <c r="B339" s="60"/>
      <c r="C339" s="60"/>
      <c r="D339" s="60"/>
      <c r="E339" s="60"/>
      <c r="F339" s="60"/>
      <c r="G339" s="60"/>
      <c r="H339" s="60"/>
      <c r="I339" s="60"/>
      <c r="J339" s="78"/>
      <c r="K339" s="78"/>
    </row>
    <row r="340" spans="2:11" ht="15" customHeight="1">
      <c r="B340" s="60"/>
      <c r="C340" s="60"/>
      <c r="D340" s="60"/>
      <c r="E340" s="60"/>
      <c r="F340" s="60"/>
      <c r="G340" s="60"/>
      <c r="H340" s="60"/>
      <c r="I340" s="60"/>
      <c r="J340" s="78"/>
      <c r="K340" s="78"/>
    </row>
    <row r="341" spans="2:11" ht="15" customHeight="1">
      <c r="B341" s="60"/>
      <c r="C341" s="60"/>
      <c r="D341" s="60"/>
      <c r="E341" s="60"/>
      <c r="F341" s="60"/>
      <c r="G341" s="60"/>
      <c r="H341" s="60"/>
      <c r="I341" s="60"/>
      <c r="J341" s="78"/>
      <c r="K341" s="78"/>
    </row>
    <row r="342" spans="2:11" ht="15" customHeight="1">
      <c r="B342" s="60"/>
      <c r="C342" s="60"/>
      <c r="D342" s="60"/>
      <c r="E342" s="60"/>
      <c r="F342" s="60"/>
      <c r="G342" s="60"/>
      <c r="H342" s="60"/>
      <c r="I342" s="60"/>
      <c r="J342" s="78"/>
      <c r="K342" s="78"/>
    </row>
    <row r="343" spans="2:11" ht="15" customHeight="1">
      <c r="B343" s="60"/>
      <c r="C343" s="60"/>
      <c r="D343" s="60"/>
      <c r="E343" s="60"/>
      <c r="F343" s="60"/>
      <c r="G343" s="60"/>
      <c r="H343" s="60"/>
      <c r="I343" s="60"/>
      <c r="J343" s="78"/>
      <c r="K343" s="78"/>
    </row>
    <row r="344" spans="2:11" ht="15" customHeight="1">
      <c r="B344" s="60"/>
      <c r="C344" s="60"/>
      <c r="D344" s="60"/>
      <c r="E344" s="60"/>
      <c r="F344" s="60"/>
      <c r="G344" s="60"/>
      <c r="H344" s="60"/>
      <c r="I344" s="60"/>
      <c r="J344" s="78"/>
      <c r="K344" s="78"/>
    </row>
    <row r="345" spans="2:11" ht="15" customHeight="1">
      <c r="B345" s="60"/>
      <c r="C345" s="60"/>
      <c r="D345" s="60"/>
      <c r="E345" s="60"/>
      <c r="F345" s="60"/>
      <c r="G345" s="60"/>
      <c r="H345" s="60"/>
      <c r="I345" s="60"/>
      <c r="J345" s="78"/>
      <c r="K345" s="78"/>
    </row>
    <row r="346" spans="2:11" ht="15" customHeight="1">
      <c r="B346" s="60"/>
      <c r="C346" s="60"/>
      <c r="D346" s="60"/>
      <c r="E346" s="60"/>
      <c r="F346" s="60"/>
      <c r="G346" s="60"/>
      <c r="H346" s="60"/>
      <c r="I346" s="60"/>
      <c r="J346" s="78"/>
      <c r="K346" s="78"/>
    </row>
    <row r="347" spans="2:11" ht="15" customHeight="1">
      <c r="B347" s="60"/>
      <c r="C347" s="60"/>
      <c r="D347" s="60"/>
      <c r="E347" s="60"/>
      <c r="F347" s="60"/>
      <c r="G347" s="60"/>
      <c r="H347" s="60"/>
      <c r="I347" s="60"/>
      <c r="J347" s="78"/>
      <c r="K347" s="78"/>
    </row>
    <row r="348" spans="2:11" ht="15" customHeight="1">
      <c r="B348" s="60"/>
      <c r="C348" s="60"/>
      <c r="D348" s="60"/>
      <c r="E348" s="60"/>
      <c r="F348" s="60"/>
      <c r="G348" s="60"/>
      <c r="H348" s="60"/>
      <c r="I348" s="60"/>
      <c r="J348" s="78"/>
      <c r="K348" s="78"/>
    </row>
    <row r="349" spans="2:11" ht="15" customHeight="1">
      <c r="B349" s="60"/>
      <c r="C349" s="60"/>
      <c r="D349" s="60"/>
      <c r="E349" s="60"/>
      <c r="F349" s="60"/>
      <c r="G349" s="60"/>
      <c r="H349" s="60"/>
      <c r="I349" s="60"/>
      <c r="J349" s="78"/>
      <c r="K349" s="78"/>
    </row>
    <row r="350" spans="2:11" ht="15" customHeight="1">
      <c r="B350" s="60"/>
      <c r="C350" s="60"/>
      <c r="D350" s="60"/>
      <c r="E350" s="60"/>
      <c r="F350" s="60"/>
      <c r="G350" s="60"/>
      <c r="H350" s="60"/>
      <c r="I350" s="60"/>
      <c r="J350" s="78"/>
      <c r="K350" s="78"/>
    </row>
    <row r="351" spans="2:11" ht="15" customHeight="1">
      <c r="B351" s="60"/>
      <c r="C351" s="60"/>
      <c r="D351" s="60"/>
      <c r="E351" s="60"/>
      <c r="F351" s="60"/>
      <c r="G351" s="60"/>
      <c r="H351" s="60"/>
      <c r="I351" s="60"/>
      <c r="J351" s="78"/>
      <c r="K351" s="78"/>
    </row>
    <row r="352" spans="2:11" ht="15" customHeight="1">
      <c r="B352" s="60"/>
      <c r="C352" s="60"/>
      <c r="D352" s="60"/>
      <c r="E352" s="60"/>
      <c r="F352" s="60"/>
      <c r="G352" s="60"/>
      <c r="H352" s="60"/>
      <c r="I352" s="60"/>
      <c r="J352" s="78"/>
      <c r="K352" s="78"/>
    </row>
    <row r="353" spans="2:11" ht="15" customHeight="1">
      <c r="B353" s="60"/>
      <c r="C353" s="60"/>
      <c r="D353" s="60"/>
      <c r="E353" s="60"/>
      <c r="F353" s="60"/>
      <c r="G353" s="60"/>
      <c r="H353" s="60"/>
      <c r="I353" s="60"/>
      <c r="J353" s="78"/>
      <c r="K353" s="78"/>
    </row>
    <row r="354" spans="2:11" ht="15" customHeight="1">
      <c r="B354" s="60"/>
      <c r="C354" s="60"/>
      <c r="D354" s="60"/>
      <c r="E354" s="60"/>
      <c r="F354" s="60"/>
      <c r="G354" s="60"/>
      <c r="H354" s="60"/>
      <c r="I354" s="60"/>
      <c r="J354" s="78"/>
      <c r="K354" s="78"/>
    </row>
    <row r="355" spans="2:11" ht="15" customHeight="1">
      <c r="B355" s="60"/>
      <c r="C355" s="60"/>
      <c r="D355" s="60"/>
      <c r="E355" s="60"/>
      <c r="F355" s="60"/>
      <c r="G355" s="60"/>
      <c r="H355" s="60"/>
      <c r="I355" s="60"/>
      <c r="J355" s="78"/>
      <c r="K355" s="78"/>
    </row>
    <row r="356" spans="2:11" ht="15" customHeight="1">
      <c r="B356" s="60"/>
      <c r="C356" s="60"/>
      <c r="D356" s="60"/>
      <c r="E356" s="60"/>
      <c r="F356" s="60"/>
      <c r="G356" s="60"/>
      <c r="H356" s="60"/>
      <c r="I356" s="60"/>
      <c r="J356" s="78"/>
      <c r="K356" s="78"/>
    </row>
    <row r="357" spans="2:11" ht="15" customHeight="1">
      <c r="B357" s="60"/>
      <c r="C357" s="60"/>
      <c r="D357" s="60"/>
      <c r="E357" s="60"/>
      <c r="F357" s="60"/>
      <c r="G357" s="60"/>
      <c r="H357" s="60"/>
      <c r="I357" s="60"/>
      <c r="J357" s="78"/>
      <c r="K357" s="78"/>
    </row>
    <row r="358" spans="2:11" ht="15" customHeight="1">
      <c r="B358" s="60"/>
      <c r="C358" s="60"/>
      <c r="D358" s="60"/>
      <c r="E358" s="60"/>
      <c r="F358" s="60"/>
      <c r="G358" s="60"/>
      <c r="H358" s="60"/>
      <c r="I358" s="60"/>
      <c r="J358" s="78"/>
      <c r="K358" s="78"/>
    </row>
    <row r="359" spans="2:11" ht="15" customHeight="1">
      <c r="B359" s="60"/>
      <c r="C359" s="60"/>
      <c r="D359" s="60"/>
      <c r="E359" s="60"/>
      <c r="F359" s="60"/>
      <c r="G359" s="60"/>
      <c r="H359" s="60"/>
      <c r="I359" s="60"/>
      <c r="J359" s="78"/>
      <c r="K359" s="78"/>
    </row>
    <row r="360" spans="2:11" ht="15" customHeight="1">
      <c r="B360" s="60"/>
      <c r="C360" s="60"/>
      <c r="D360" s="60"/>
      <c r="E360" s="60"/>
      <c r="F360" s="60"/>
      <c r="G360" s="60"/>
      <c r="H360" s="60"/>
      <c r="I360" s="60"/>
      <c r="J360" s="78"/>
      <c r="K360" s="78"/>
    </row>
    <row r="361" spans="2:11" ht="15" customHeight="1">
      <c r="B361" s="60"/>
      <c r="C361" s="60"/>
      <c r="D361" s="60"/>
      <c r="E361" s="60"/>
      <c r="F361" s="60"/>
      <c r="G361" s="60"/>
      <c r="H361" s="60"/>
      <c r="I361" s="60"/>
      <c r="J361" s="78"/>
      <c r="K361" s="78"/>
    </row>
    <row r="362" spans="2:11" ht="15" customHeight="1">
      <c r="B362" s="60"/>
      <c r="C362" s="60"/>
      <c r="D362" s="60"/>
      <c r="E362" s="60"/>
      <c r="F362" s="60"/>
      <c r="G362" s="60"/>
      <c r="H362" s="60"/>
      <c r="I362" s="60"/>
      <c r="J362" s="78"/>
      <c r="K362" s="78"/>
    </row>
    <row r="363" spans="2:11" ht="15" customHeight="1">
      <c r="B363" s="60"/>
      <c r="C363" s="60"/>
      <c r="D363" s="60"/>
      <c r="E363" s="60"/>
      <c r="F363" s="60"/>
      <c r="G363" s="60"/>
      <c r="H363" s="60"/>
      <c r="I363" s="60"/>
      <c r="J363" s="78"/>
      <c r="K363" s="78"/>
    </row>
    <row r="364" spans="2:11" ht="15" customHeight="1">
      <c r="B364" s="60"/>
      <c r="C364" s="60"/>
      <c r="D364" s="60"/>
      <c r="E364" s="60"/>
      <c r="F364" s="60"/>
      <c r="G364" s="60"/>
      <c r="H364" s="60"/>
      <c r="I364" s="60"/>
      <c r="J364" s="78"/>
      <c r="K364" s="78"/>
    </row>
    <row r="365" spans="2:11" ht="15" customHeight="1">
      <c r="B365" s="60"/>
      <c r="C365" s="60"/>
      <c r="D365" s="60"/>
      <c r="E365" s="60"/>
      <c r="F365" s="60"/>
      <c r="G365" s="60"/>
      <c r="H365" s="60"/>
      <c r="I365" s="60"/>
      <c r="J365" s="78"/>
      <c r="K365" s="78"/>
    </row>
    <row r="366" spans="2:11" ht="15" customHeight="1">
      <c r="B366" s="60"/>
      <c r="C366" s="60"/>
      <c r="D366" s="60"/>
      <c r="E366" s="60"/>
      <c r="F366" s="60"/>
      <c r="G366" s="60"/>
      <c r="H366" s="60"/>
      <c r="I366" s="60"/>
      <c r="J366" s="78"/>
      <c r="K366" s="78"/>
    </row>
    <row r="367" spans="2:11" ht="15" customHeight="1">
      <c r="B367" s="60"/>
      <c r="C367" s="60"/>
      <c r="D367" s="60"/>
      <c r="E367" s="60"/>
      <c r="F367" s="60"/>
      <c r="G367" s="60"/>
      <c r="H367" s="60"/>
      <c r="I367" s="60"/>
      <c r="J367" s="78"/>
      <c r="K367" s="78"/>
    </row>
    <row r="368" spans="2:11" ht="15" customHeight="1">
      <c r="B368" s="60"/>
      <c r="C368" s="60"/>
      <c r="D368" s="60"/>
      <c r="E368" s="60"/>
      <c r="F368" s="60"/>
      <c r="G368" s="60"/>
      <c r="H368" s="60"/>
      <c r="I368" s="60"/>
      <c r="J368" s="78"/>
      <c r="K368" s="78"/>
    </row>
    <row r="369" spans="2:11" ht="15" customHeight="1">
      <c r="B369" s="60"/>
      <c r="C369" s="60"/>
      <c r="D369" s="60"/>
      <c r="E369" s="60"/>
      <c r="F369" s="60"/>
      <c r="G369" s="60"/>
      <c r="H369" s="60"/>
      <c r="I369" s="60"/>
      <c r="J369" s="78"/>
      <c r="K369" s="78"/>
    </row>
    <row r="370" spans="2:11" ht="15" customHeight="1">
      <c r="B370" s="60"/>
      <c r="C370" s="60"/>
      <c r="D370" s="60"/>
      <c r="E370" s="60"/>
      <c r="F370" s="60"/>
      <c r="G370" s="60"/>
      <c r="H370" s="60"/>
      <c r="I370" s="60"/>
      <c r="J370" s="78"/>
      <c r="K370" s="78"/>
    </row>
    <row r="371" spans="2:11" ht="15" customHeight="1">
      <c r="B371" s="60"/>
      <c r="C371" s="60"/>
      <c r="D371" s="60"/>
      <c r="E371" s="60"/>
      <c r="F371" s="60"/>
      <c r="G371" s="60"/>
      <c r="H371" s="60"/>
      <c r="I371" s="60"/>
      <c r="J371" s="78"/>
      <c r="K371" s="78"/>
    </row>
    <row r="372" spans="2:11" ht="15" customHeight="1">
      <c r="B372" s="60"/>
      <c r="C372" s="60"/>
      <c r="D372" s="60"/>
      <c r="E372" s="60"/>
      <c r="F372" s="60"/>
      <c r="G372" s="60"/>
      <c r="H372" s="60"/>
      <c r="I372" s="60"/>
      <c r="J372" s="78"/>
      <c r="K372" s="78"/>
    </row>
    <row r="373" spans="2:11" ht="15" customHeight="1">
      <c r="B373" s="60"/>
      <c r="C373" s="60"/>
      <c r="D373" s="60"/>
      <c r="E373" s="60"/>
      <c r="F373" s="60"/>
      <c r="G373" s="60"/>
      <c r="H373" s="60"/>
      <c r="I373" s="60"/>
      <c r="J373" s="78"/>
      <c r="K373" s="78"/>
    </row>
    <row r="374" spans="2:11" ht="15" customHeight="1">
      <c r="B374" s="60"/>
      <c r="C374" s="60"/>
      <c r="D374" s="60"/>
      <c r="E374" s="60"/>
      <c r="F374" s="60"/>
      <c r="G374" s="60"/>
      <c r="H374" s="60"/>
      <c r="I374" s="60"/>
      <c r="J374" s="78"/>
      <c r="K374" s="78"/>
    </row>
    <row r="375" spans="2:11" ht="15" customHeight="1">
      <c r="B375" s="60"/>
      <c r="C375" s="60"/>
      <c r="D375" s="60"/>
      <c r="E375" s="60"/>
      <c r="F375" s="60"/>
      <c r="G375" s="60"/>
      <c r="H375" s="60"/>
      <c r="I375" s="60"/>
      <c r="J375" s="78"/>
      <c r="K375" s="78"/>
    </row>
    <row r="376" spans="2:11" ht="15" customHeight="1">
      <c r="B376" s="60"/>
      <c r="C376" s="60"/>
      <c r="D376" s="60"/>
      <c r="E376" s="60"/>
      <c r="F376" s="60"/>
      <c r="G376" s="60"/>
      <c r="H376" s="60"/>
      <c r="I376" s="60"/>
      <c r="J376" s="78"/>
      <c r="K376" s="78"/>
    </row>
    <row r="377" spans="2:11" ht="15" customHeight="1">
      <c r="B377" s="60"/>
      <c r="C377" s="60"/>
      <c r="D377" s="60"/>
      <c r="E377" s="60"/>
      <c r="F377" s="60"/>
      <c r="G377" s="60"/>
      <c r="H377" s="60"/>
      <c r="I377" s="60"/>
      <c r="J377" s="78"/>
      <c r="K377" s="78"/>
    </row>
    <row r="378" spans="2:11" ht="15" customHeight="1">
      <c r="B378" s="60"/>
      <c r="C378" s="60"/>
      <c r="D378" s="60"/>
      <c r="E378" s="60"/>
      <c r="F378" s="60"/>
      <c r="G378" s="60"/>
      <c r="H378" s="60"/>
      <c r="I378" s="60"/>
      <c r="J378" s="78"/>
      <c r="K378" s="78"/>
    </row>
    <row r="379" spans="2:11" ht="15" customHeight="1">
      <c r="B379" s="60"/>
      <c r="C379" s="60"/>
      <c r="D379" s="60"/>
      <c r="E379" s="60"/>
      <c r="F379" s="60"/>
      <c r="G379" s="60"/>
      <c r="H379" s="60"/>
      <c r="I379" s="60"/>
      <c r="J379" s="78"/>
      <c r="K379" s="78"/>
    </row>
    <row r="380" spans="2:11" ht="15" customHeight="1">
      <c r="B380" s="60"/>
      <c r="C380" s="60"/>
      <c r="D380" s="60"/>
      <c r="E380" s="60"/>
      <c r="F380" s="60"/>
      <c r="G380" s="60"/>
      <c r="H380" s="60"/>
      <c r="I380" s="60"/>
      <c r="J380" s="78"/>
      <c r="K380" s="78"/>
    </row>
    <row r="381" spans="2:11" ht="15" customHeight="1">
      <c r="B381" s="60"/>
      <c r="C381" s="60"/>
      <c r="D381" s="60"/>
      <c r="E381" s="60"/>
      <c r="F381" s="60"/>
      <c r="G381" s="60"/>
      <c r="H381" s="60"/>
      <c r="I381" s="60"/>
      <c r="J381" s="78"/>
      <c r="K381" s="78"/>
    </row>
    <row r="382" spans="2:11" ht="15" customHeight="1">
      <c r="B382" s="60"/>
      <c r="C382" s="60"/>
      <c r="D382" s="60"/>
      <c r="E382" s="60"/>
      <c r="F382" s="60"/>
      <c r="G382" s="60"/>
      <c r="H382" s="60"/>
      <c r="I382" s="60"/>
      <c r="J382" s="78"/>
      <c r="K382" s="78"/>
    </row>
    <row r="383" spans="2:11" ht="15" customHeight="1">
      <c r="B383" s="60"/>
      <c r="C383" s="60"/>
      <c r="D383" s="60"/>
      <c r="E383" s="60"/>
      <c r="F383" s="60"/>
      <c r="G383" s="60"/>
      <c r="H383" s="60"/>
      <c r="I383" s="60"/>
      <c r="J383" s="78"/>
      <c r="K383" s="78"/>
    </row>
    <row r="384" spans="2:11" ht="15" customHeight="1">
      <c r="B384" s="60"/>
      <c r="C384" s="60"/>
      <c r="D384" s="60"/>
      <c r="E384" s="60"/>
      <c r="F384" s="60"/>
      <c r="G384" s="60"/>
      <c r="H384" s="60"/>
      <c r="I384" s="60"/>
      <c r="J384" s="78"/>
      <c r="K384" s="78"/>
    </row>
    <row r="385" spans="2:11" ht="15" customHeight="1">
      <c r="B385" s="60"/>
      <c r="C385" s="60"/>
      <c r="D385" s="60"/>
      <c r="E385" s="60"/>
      <c r="F385" s="60"/>
      <c r="G385" s="60"/>
      <c r="H385" s="60"/>
      <c r="I385" s="60"/>
      <c r="J385" s="78"/>
      <c r="K385" s="78"/>
    </row>
    <row r="386" spans="2:11" ht="15" customHeight="1">
      <c r="B386" s="60"/>
      <c r="C386" s="60"/>
      <c r="D386" s="60"/>
      <c r="E386" s="60"/>
      <c r="F386" s="60"/>
      <c r="G386" s="60"/>
      <c r="H386" s="60"/>
      <c r="I386" s="60"/>
      <c r="J386" s="78"/>
      <c r="K386" s="78"/>
    </row>
    <row r="387" spans="2:11" ht="15" customHeight="1">
      <c r="B387" s="60"/>
      <c r="C387" s="60"/>
      <c r="D387" s="60"/>
      <c r="E387" s="60"/>
      <c r="F387" s="60"/>
      <c r="G387" s="60"/>
      <c r="H387" s="60"/>
      <c r="I387" s="60"/>
      <c r="J387" s="78"/>
      <c r="K387" s="78"/>
    </row>
    <row r="388" spans="2:11" ht="15" customHeight="1">
      <c r="B388" s="60"/>
      <c r="C388" s="60"/>
      <c r="D388" s="60"/>
      <c r="E388" s="60"/>
      <c r="F388" s="60"/>
      <c r="G388" s="60"/>
      <c r="H388" s="60"/>
      <c r="I388" s="60"/>
      <c r="J388" s="78"/>
      <c r="K388" s="78"/>
    </row>
    <row r="389" spans="2:11" ht="15" customHeight="1">
      <c r="B389" s="60"/>
      <c r="C389" s="60"/>
      <c r="D389" s="60"/>
      <c r="E389" s="60"/>
      <c r="F389" s="60"/>
      <c r="G389" s="60"/>
      <c r="H389" s="60"/>
      <c r="I389" s="60"/>
      <c r="J389" s="78"/>
      <c r="K389" s="78"/>
    </row>
    <row r="390" spans="2:11" ht="15" customHeight="1">
      <c r="B390" s="60"/>
      <c r="C390" s="60"/>
      <c r="D390" s="60"/>
      <c r="E390" s="60"/>
      <c r="F390" s="60"/>
      <c r="G390" s="60"/>
      <c r="H390" s="60"/>
      <c r="I390" s="60"/>
      <c r="J390" s="78"/>
      <c r="K390" s="78"/>
    </row>
    <row r="391" spans="2:11" ht="15" customHeight="1">
      <c r="B391" s="60"/>
      <c r="C391" s="60"/>
      <c r="D391" s="60"/>
      <c r="E391" s="60"/>
      <c r="F391" s="60"/>
      <c r="G391" s="60"/>
      <c r="H391" s="60"/>
      <c r="I391" s="60"/>
      <c r="J391" s="78"/>
      <c r="K391" s="78"/>
    </row>
    <row r="392" spans="2:11" ht="15" customHeight="1">
      <c r="B392" s="60"/>
      <c r="C392" s="60"/>
      <c r="D392" s="60"/>
      <c r="E392" s="60"/>
      <c r="F392" s="60"/>
      <c r="G392" s="60"/>
      <c r="H392" s="60"/>
      <c r="I392" s="60"/>
      <c r="J392" s="78"/>
      <c r="K392" s="78"/>
    </row>
    <row r="393" spans="2:11" ht="15" customHeight="1">
      <c r="B393" s="60"/>
      <c r="C393" s="60"/>
      <c r="D393" s="60"/>
      <c r="E393" s="60"/>
      <c r="F393" s="60"/>
      <c r="G393" s="60"/>
      <c r="H393" s="60"/>
      <c r="I393" s="60"/>
      <c r="J393" s="78"/>
      <c r="K393" s="78"/>
    </row>
    <row r="394" spans="2:11" ht="15" customHeight="1">
      <c r="B394" s="60"/>
      <c r="C394" s="60"/>
      <c r="D394" s="60"/>
      <c r="E394" s="60"/>
      <c r="F394" s="60"/>
      <c r="G394" s="60"/>
      <c r="H394" s="60"/>
      <c r="I394" s="60"/>
      <c r="J394" s="78"/>
      <c r="K394" s="78"/>
    </row>
    <row r="395" spans="2:11" ht="15" customHeight="1">
      <c r="B395" s="60"/>
      <c r="C395" s="60"/>
      <c r="D395" s="60"/>
      <c r="E395" s="60"/>
      <c r="F395" s="60"/>
      <c r="G395" s="60"/>
      <c r="H395" s="60"/>
      <c r="I395" s="60"/>
      <c r="J395" s="78"/>
      <c r="K395" s="78"/>
    </row>
    <row r="396" spans="2:11" ht="15" customHeight="1">
      <c r="B396" s="60"/>
      <c r="C396" s="60"/>
      <c r="D396" s="60"/>
      <c r="E396" s="60"/>
      <c r="F396" s="60"/>
      <c r="G396" s="60"/>
      <c r="H396" s="60"/>
      <c r="I396" s="60"/>
      <c r="J396" s="78"/>
      <c r="K396" s="78"/>
    </row>
    <row r="397" spans="2:11" ht="15" customHeight="1">
      <c r="B397" s="60"/>
      <c r="C397" s="60"/>
      <c r="D397" s="60"/>
      <c r="E397" s="60"/>
      <c r="F397" s="60"/>
      <c r="G397" s="60"/>
      <c r="H397" s="60"/>
      <c r="I397" s="60"/>
      <c r="J397" s="78"/>
      <c r="K397" s="78"/>
    </row>
    <row r="398" spans="2:11" ht="15" customHeight="1">
      <c r="B398" s="60"/>
      <c r="C398" s="60"/>
      <c r="D398" s="60"/>
      <c r="E398" s="60"/>
      <c r="F398" s="60"/>
      <c r="G398" s="60"/>
      <c r="H398" s="60"/>
      <c r="I398" s="60"/>
      <c r="J398" s="78"/>
      <c r="K398" s="78"/>
    </row>
    <row r="399" spans="2:11" ht="15" customHeight="1">
      <c r="B399" s="60"/>
      <c r="C399" s="60"/>
      <c r="D399" s="60"/>
      <c r="E399" s="60"/>
      <c r="F399" s="60"/>
      <c r="G399" s="60"/>
      <c r="H399" s="60"/>
      <c r="I399" s="60"/>
      <c r="J399" s="78"/>
      <c r="K399" s="78"/>
    </row>
    <row r="400" spans="2:11" ht="15" customHeight="1">
      <c r="B400" s="60"/>
      <c r="C400" s="60"/>
      <c r="D400" s="60"/>
      <c r="E400" s="60"/>
      <c r="F400" s="60"/>
      <c r="G400" s="60"/>
      <c r="H400" s="60"/>
      <c r="I400" s="60"/>
      <c r="J400" s="78"/>
      <c r="K400" s="78"/>
    </row>
    <row r="401" spans="2:11" ht="15" customHeight="1">
      <c r="B401" s="60"/>
      <c r="C401" s="60"/>
      <c r="D401" s="60"/>
      <c r="E401" s="60"/>
      <c r="F401" s="60"/>
      <c r="G401" s="60"/>
      <c r="H401" s="60"/>
      <c r="I401" s="60"/>
      <c r="J401" s="78"/>
      <c r="K401" s="78"/>
    </row>
    <row r="402" spans="2:11" ht="15" customHeight="1">
      <c r="B402" s="60"/>
      <c r="C402" s="60"/>
      <c r="D402" s="60"/>
      <c r="E402" s="60"/>
      <c r="F402" s="60"/>
      <c r="G402" s="60"/>
      <c r="H402" s="60"/>
      <c r="I402" s="60"/>
      <c r="J402" s="78"/>
      <c r="K402" s="78"/>
    </row>
    <row r="403" spans="2:11" ht="15" customHeight="1">
      <c r="B403" s="60"/>
      <c r="C403" s="60"/>
      <c r="D403" s="60"/>
      <c r="E403" s="60"/>
      <c r="F403" s="60"/>
      <c r="G403" s="60"/>
      <c r="H403" s="60"/>
      <c r="I403" s="60"/>
      <c r="J403" s="78"/>
      <c r="K403" s="78"/>
    </row>
    <row r="404" spans="2:11" ht="15" customHeight="1">
      <c r="B404" s="60"/>
      <c r="C404" s="60"/>
      <c r="D404" s="60"/>
      <c r="E404" s="60"/>
      <c r="F404" s="60"/>
      <c r="G404" s="60"/>
      <c r="H404" s="60"/>
      <c r="I404" s="60"/>
      <c r="J404" s="78"/>
      <c r="K404" s="78"/>
    </row>
    <row r="405" spans="2:11" ht="15" customHeight="1">
      <c r="B405" s="60"/>
      <c r="C405" s="60"/>
      <c r="D405" s="60"/>
      <c r="E405" s="60"/>
      <c r="F405" s="60"/>
      <c r="G405" s="60"/>
      <c r="H405" s="60"/>
      <c r="I405" s="60"/>
      <c r="J405" s="78"/>
      <c r="K405" s="78"/>
    </row>
    <row r="406" spans="2:11" ht="15" customHeight="1">
      <c r="B406" s="60"/>
      <c r="C406" s="60"/>
      <c r="D406" s="60"/>
      <c r="E406" s="60"/>
      <c r="F406" s="60"/>
      <c r="G406" s="60"/>
      <c r="H406" s="60"/>
      <c r="I406" s="60"/>
      <c r="J406" s="78"/>
      <c r="K406" s="78"/>
    </row>
    <row r="407" spans="2:11" ht="15" customHeight="1">
      <c r="B407" s="60"/>
      <c r="C407" s="60"/>
      <c r="D407" s="60"/>
      <c r="E407" s="60"/>
      <c r="F407" s="60"/>
      <c r="G407" s="60"/>
      <c r="H407" s="60"/>
      <c r="I407" s="60"/>
      <c r="J407" s="78"/>
      <c r="K407" s="78"/>
    </row>
    <row r="408" spans="2:11" ht="15" customHeight="1">
      <c r="B408" s="60"/>
      <c r="C408" s="60"/>
      <c r="D408" s="60"/>
      <c r="E408" s="60"/>
      <c r="F408" s="60"/>
      <c r="G408" s="60"/>
      <c r="H408" s="60"/>
      <c r="I408" s="60"/>
      <c r="J408" s="78"/>
      <c r="K408" s="78"/>
    </row>
    <row r="409" spans="2:11" ht="15" customHeight="1">
      <c r="B409" s="60"/>
      <c r="C409" s="60"/>
      <c r="D409" s="60"/>
      <c r="E409" s="60"/>
      <c r="F409" s="60"/>
      <c r="G409" s="60"/>
      <c r="H409" s="60"/>
      <c r="I409" s="60"/>
      <c r="J409" s="78"/>
      <c r="K409" s="78"/>
    </row>
    <row r="410" spans="2:11" ht="15" customHeight="1">
      <c r="B410" s="60"/>
      <c r="C410" s="60"/>
      <c r="D410" s="60"/>
      <c r="E410" s="60"/>
      <c r="F410" s="60"/>
      <c r="G410" s="60"/>
      <c r="H410" s="60"/>
      <c r="I410" s="60"/>
      <c r="J410" s="78"/>
      <c r="K410" s="78"/>
    </row>
    <row r="411" spans="2:11" ht="15" customHeight="1">
      <c r="B411" s="60"/>
      <c r="C411" s="60"/>
      <c r="D411" s="60"/>
      <c r="E411" s="60"/>
      <c r="F411" s="60"/>
      <c r="G411" s="60"/>
      <c r="H411" s="60"/>
      <c r="I411" s="60"/>
      <c r="J411" s="78"/>
      <c r="K411" s="78"/>
    </row>
    <row r="412" spans="2:11" ht="15" customHeight="1">
      <c r="B412" s="60"/>
      <c r="C412" s="60"/>
      <c r="D412" s="60"/>
      <c r="E412" s="60"/>
      <c r="F412" s="60"/>
      <c r="G412" s="60"/>
      <c r="H412" s="60"/>
      <c r="I412" s="60"/>
      <c r="J412" s="78"/>
      <c r="K412" s="78"/>
    </row>
    <row r="413" spans="2:11" ht="15" customHeight="1">
      <c r="B413" s="60"/>
      <c r="C413" s="60"/>
      <c r="D413" s="60"/>
      <c r="E413" s="60"/>
      <c r="F413" s="60"/>
      <c r="G413" s="60"/>
      <c r="H413" s="60"/>
      <c r="I413" s="60"/>
      <c r="J413" s="78"/>
      <c r="K413" s="78"/>
    </row>
    <row r="414" spans="2:11" ht="15" customHeight="1">
      <c r="B414" s="60"/>
      <c r="C414" s="60"/>
      <c r="D414" s="60"/>
      <c r="E414" s="60"/>
      <c r="F414" s="60"/>
      <c r="G414" s="60"/>
      <c r="H414" s="60"/>
      <c r="I414" s="60"/>
      <c r="J414" s="78"/>
      <c r="K414" s="78"/>
    </row>
    <row r="415" spans="2:11" ht="15" customHeight="1">
      <c r="B415" s="60"/>
      <c r="C415" s="60"/>
      <c r="D415" s="60"/>
      <c r="E415" s="60"/>
      <c r="F415" s="60"/>
      <c r="G415" s="60"/>
      <c r="H415" s="60"/>
      <c r="I415" s="60"/>
      <c r="J415" s="78"/>
      <c r="K415" s="78"/>
    </row>
    <row r="416" spans="2:11" ht="15" customHeight="1">
      <c r="B416" s="60"/>
      <c r="C416" s="60"/>
      <c r="D416" s="60"/>
      <c r="E416" s="60"/>
      <c r="F416" s="60"/>
      <c r="G416" s="60"/>
      <c r="H416" s="60"/>
      <c r="I416" s="60"/>
      <c r="J416" s="78"/>
      <c r="K416" s="78"/>
    </row>
    <row r="417" spans="2:11" ht="15" customHeight="1">
      <c r="B417" s="60"/>
      <c r="C417" s="60"/>
      <c r="D417" s="60"/>
      <c r="E417" s="60"/>
      <c r="F417" s="60"/>
      <c r="G417" s="60"/>
      <c r="H417" s="60"/>
      <c r="I417" s="60"/>
      <c r="J417" s="78"/>
      <c r="K417" s="78"/>
    </row>
    <row r="418" spans="2:11" ht="15" customHeight="1">
      <c r="B418" s="60"/>
      <c r="C418" s="60"/>
      <c r="D418" s="60"/>
      <c r="E418" s="60"/>
      <c r="F418" s="60"/>
      <c r="G418" s="60"/>
      <c r="H418" s="60"/>
      <c r="I418" s="60"/>
      <c r="J418" s="78"/>
      <c r="K418" s="78"/>
    </row>
    <row r="419" spans="2:11" ht="15" customHeight="1">
      <c r="B419" s="60"/>
      <c r="C419" s="60"/>
      <c r="D419" s="60"/>
      <c r="E419" s="60"/>
      <c r="F419" s="60"/>
      <c r="G419" s="60"/>
      <c r="H419" s="60"/>
      <c r="I419" s="60"/>
      <c r="J419" s="78"/>
      <c r="K419" s="78"/>
    </row>
    <row r="420" spans="2:11" ht="15" customHeight="1">
      <c r="B420" s="60"/>
      <c r="C420" s="60"/>
      <c r="D420" s="60"/>
      <c r="E420" s="60"/>
      <c r="F420" s="60"/>
      <c r="G420" s="60"/>
      <c r="H420" s="60"/>
      <c r="I420" s="60"/>
      <c r="J420" s="78"/>
      <c r="K420" s="78"/>
    </row>
    <row r="421" spans="2:11" ht="15" customHeight="1">
      <c r="B421" s="60"/>
      <c r="C421" s="60"/>
      <c r="D421" s="60"/>
      <c r="E421" s="60"/>
      <c r="F421" s="60"/>
      <c r="G421" s="60"/>
      <c r="H421" s="60"/>
      <c r="I421" s="60"/>
      <c r="J421" s="78"/>
      <c r="K421" s="78"/>
    </row>
    <row r="422" spans="2:11" ht="15" customHeight="1">
      <c r="B422" s="60"/>
      <c r="C422" s="60"/>
      <c r="D422" s="60"/>
      <c r="E422" s="60"/>
      <c r="F422" s="60"/>
      <c r="G422" s="60"/>
      <c r="H422" s="60"/>
      <c r="I422" s="60"/>
      <c r="J422" s="78"/>
      <c r="K422" s="78"/>
    </row>
    <row r="423" spans="2:11" ht="15" customHeight="1">
      <c r="B423" s="60"/>
      <c r="C423" s="60"/>
      <c r="D423" s="60"/>
      <c r="E423" s="60"/>
      <c r="F423" s="60"/>
      <c r="G423" s="60"/>
      <c r="H423" s="60"/>
      <c r="I423" s="60"/>
      <c r="J423" s="78"/>
      <c r="K423" s="78"/>
    </row>
    <row r="424" spans="2:11" ht="15" customHeight="1">
      <c r="B424" s="60"/>
      <c r="C424" s="60"/>
      <c r="D424" s="60"/>
      <c r="E424" s="60"/>
      <c r="F424" s="60"/>
      <c r="G424" s="60"/>
      <c r="H424" s="60"/>
      <c r="I424" s="60"/>
      <c r="J424" s="78"/>
      <c r="K424" s="78"/>
    </row>
    <row r="425" spans="2:11" ht="15" customHeight="1">
      <c r="B425" s="60"/>
      <c r="C425" s="60"/>
      <c r="D425" s="60"/>
      <c r="E425" s="60"/>
      <c r="F425" s="60"/>
      <c r="G425" s="60"/>
      <c r="H425" s="60"/>
      <c r="I425" s="60"/>
      <c r="J425" s="78"/>
      <c r="K425" s="78"/>
    </row>
    <row r="426" spans="2:11" ht="15" customHeight="1">
      <c r="B426" s="60"/>
      <c r="C426" s="60"/>
      <c r="D426" s="60"/>
      <c r="E426" s="60"/>
      <c r="F426" s="60"/>
      <c r="G426" s="60"/>
      <c r="H426" s="60"/>
      <c r="I426" s="60"/>
      <c r="J426" s="78"/>
      <c r="K426" s="78"/>
    </row>
    <row r="427" spans="2:11" ht="15" customHeight="1">
      <c r="B427" s="60"/>
      <c r="C427" s="60"/>
      <c r="D427" s="60"/>
      <c r="E427" s="60"/>
      <c r="F427" s="60"/>
      <c r="G427" s="60"/>
      <c r="H427" s="60"/>
      <c r="I427" s="60"/>
      <c r="J427" s="78"/>
      <c r="K427" s="78"/>
    </row>
    <row r="428" spans="2:11" ht="15" customHeight="1">
      <c r="B428" s="60"/>
      <c r="C428" s="60"/>
      <c r="D428" s="60"/>
      <c r="E428" s="60"/>
      <c r="F428" s="60"/>
      <c r="G428" s="60"/>
      <c r="H428" s="60"/>
      <c r="I428" s="60"/>
      <c r="J428" s="78"/>
      <c r="K428" s="78"/>
    </row>
    <row r="429" spans="2:11" ht="15" customHeight="1">
      <c r="B429" s="60"/>
      <c r="C429" s="60"/>
      <c r="D429" s="60"/>
      <c r="E429" s="60"/>
      <c r="F429" s="60"/>
      <c r="G429" s="60"/>
      <c r="H429" s="60"/>
      <c r="I429" s="60"/>
      <c r="J429" s="78"/>
      <c r="K429" s="78"/>
    </row>
    <row r="430" spans="2:11" ht="15" customHeight="1">
      <c r="B430" s="60"/>
      <c r="C430" s="60"/>
      <c r="D430" s="60"/>
      <c r="E430" s="60"/>
      <c r="F430" s="60"/>
      <c r="G430" s="60"/>
      <c r="H430" s="60"/>
      <c r="I430" s="60"/>
      <c r="J430" s="78"/>
      <c r="K430" s="78"/>
    </row>
    <row r="431" spans="2:11" ht="15" customHeight="1">
      <c r="B431" s="60"/>
      <c r="C431" s="60"/>
      <c r="D431" s="60"/>
      <c r="E431" s="60"/>
      <c r="F431" s="60"/>
      <c r="G431" s="60"/>
      <c r="H431" s="60"/>
      <c r="I431" s="60"/>
      <c r="J431" s="78"/>
      <c r="K431" s="78"/>
    </row>
    <row r="432" spans="2:11" ht="15" customHeight="1">
      <c r="B432" s="60"/>
      <c r="C432" s="60"/>
      <c r="D432" s="60"/>
      <c r="E432" s="60"/>
      <c r="F432" s="60"/>
      <c r="G432" s="60"/>
      <c r="H432" s="60"/>
      <c r="I432" s="60"/>
      <c r="J432" s="78"/>
      <c r="K432" s="78"/>
    </row>
    <row r="433" spans="2:11" ht="15" customHeight="1">
      <c r="B433" s="60"/>
      <c r="C433" s="60"/>
      <c r="D433" s="60"/>
      <c r="E433" s="60"/>
      <c r="F433" s="60"/>
      <c r="G433" s="60"/>
      <c r="H433" s="60"/>
      <c r="I433" s="60"/>
      <c r="J433" s="78"/>
      <c r="K433" s="78"/>
    </row>
    <row r="434" spans="2:11">
      <c r="B434" s="60"/>
      <c r="C434" s="60"/>
      <c r="D434" s="60"/>
      <c r="E434" s="60"/>
      <c r="F434" s="60"/>
      <c r="G434" s="60"/>
      <c r="H434" s="60"/>
      <c r="I434" s="60"/>
      <c r="J434" s="78"/>
      <c r="K434" s="78"/>
    </row>
    <row r="435" spans="2:11">
      <c r="B435" s="60"/>
      <c r="C435" s="60"/>
      <c r="D435" s="60"/>
      <c r="E435" s="60"/>
      <c r="F435" s="60"/>
      <c r="G435" s="60"/>
      <c r="H435" s="60"/>
      <c r="I435" s="60"/>
      <c r="J435" s="78"/>
      <c r="K435" s="78"/>
    </row>
    <row r="436" spans="2:11">
      <c r="B436" s="60"/>
      <c r="C436" s="60"/>
      <c r="D436" s="60"/>
      <c r="E436" s="60"/>
      <c r="F436" s="60"/>
      <c r="G436" s="60"/>
      <c r="H436" s="60"/>
      <c r="I436" s="60"/>
      <c r="J436" s="78"/>
      <c r="K436" s="78"/>
    </row>
    <row r="437" spans="2:11">
      <c r="B437" s="60"/>
      <c r="C437" s="60"/>
      <c r="D437" s="60"/>
      <c r="E437" s="60"/>
      <c r="F437" s="60"/>
      <c r="G437" s="60"/>
      <c r="H437" s="60"/>
      <c r="I437" s="60"/>
      <c r="J437" s="78"/>
      <c r="K437" s="78"/>
    </row>
    <row r="438" spans="2:11">
      <c r="B438" s="60"/>
      <c r="C438" s="60"/>
      <c r="D438" s="60"/>
      <c r="E438" s="60"/>
      <c r="F438" s="60"/>
      <c r="G438" s="60"/>
      <c r="H438" s="60"/>
      <c r="I438" s="60"/>
      <c r="J438" s="78"/>
      <c r="K438" s="78"/>
    </row>
    <row r="439" spans="2:11">
      <c r="B439" s="60"/>
      <c r="C439" s="60"/>
      <c r="D439" s="60"/>
      <c r="E439" s="60"/>
      <c r="F439" s="60"/>
      <c r="G439" s="60"/>
      <c r="H439" s="60"/>
      <c r="I439" s="60"/>
      <c r="J439" s="78"/>
      <c r="K439" s="78"/>
    </row>
    <row r="440" spans="2:11">
      <c r="B440" s="60"/>
      <c r="C440" s="60"/>
      <c r="D440" s="60"/>
      <c r="E440" s="60"/>
      <c r="F440" s="60"/>
      <c r="G440" s="60"/>
      <c r="H440" s="60"/>
      <c r="I440" s="60"/>
      <c r="J440" s="78"/>
      <c r="K440" s="78"/>
    </row>
    <row r="441" spans="2:11">
      <c r="B441" s="60"/>
      <c r="C441" s="60"/>
      <c r="D441" s="60"/>
      <c r="E441" s="60"/>
      <c r="F441" s="60"/>
      <c r="G441" s="60"/>
      <c r="H441" s="60"/>
      <c r="I441" s="60"/>
      <c r="J441" s="78"/>
      <c r="K441" s="78"/>
    </row>
    <row r="442" spans="2:11">
      <c r="B442" s="60"/>
      <c r="C442" s="60"/>
      <c r="D442" s="60"/>
      <c r="E442" s="60"/>
      <c r="F442" s="60"/>
      <c r="G442" s="60"/>
      <c r="H442" s="60"/>
      <c r="I442" s="60"/>
      <c r="J442" s="78"/>
      <c r="K442" s="78"/>
    </row>
    <row r="443" spans="2:11">
      <c r="B443" s="60"/>
      <c r="C443" s="60"/>
      <c r="D443" s="60"/>
      <c r="E443" s="60"/>
      <c r="F443" s="60"/>
      <c r="G443" s="60"/>
      <c r="H443" s="60"/>
      <c r="I443" s="60"/>
      <c r="J443" s="78"/>
      <c r="K443" s="78"/>
    </row>
    <row r="444" spans="2:11">
      <c r="B444" s="60"/>
      <c r="C444" s="60"/>
      <c r="D444" s="60"/>
      <c r="E444" s="60"/>
      <c r="F444" s="60"/>
      <c r="G444" s="60"/>
      <c r="H444" s="60"/>
      <c r="I444" s="60"/>
      <c r="J444" s="78"/>
      <c r="K444" s="78"/>
    </row>
    <row r="445" spans="2:11">
      <c r="B445" s="60"/>
      <c r="C445" s="60"/>
      <c r="D445" s="60"/>
      <c r="E445" s="60"/>
      <c r="F445" s="60"/>
      <c r="G445" s="60"/>
      <c r="H445" s="60"/>
      <c r="I445" s="60"/>
      <c r="J445" s="78"/>
      <c r="K445" s="78"/>
    </row>
    <row r="446" spans="2:11">
      <c r="B446" s="60"/>
      <c r="C446" s="60"/>
      <c r="D446" s="60"/>
      <c r="E446" s="60"/>
      <c r="F446" s="60"/>
      <c r="G446" s="60"/>
      <c r="H446" s="60"/>
      <c r="I446" s="60"/>
      <c r="J446" s="78"/>
      <c r="K446" s="78"/>
    </row>
    <row r="447" spans="2:11">
      <c r="B447" s="60"/>
      <c r="C447" s="60"/>
      <c r="D447" s="60"/>
      <c r="E447" s="60"/>
      <c r="F447" s="60"/>
      <c r="G447" s="60"/>
      <c r="H447" s="60"/>
      <c r="I447" s="60"/>
      <c r="J447" s="78"/>
      <c r="K447" s="78"/>
    </row>
    <row r="448" spans="2:11">
      <c r="B448" s="60"/>
      <c r="C448" s="60"/>
      <c r="D448" s="60"/>
      <c r="E448" s="60"/>
      <c r="F448" s="60"/>
      <c r="G448" s="60"/>
      <c r="H448" s="60"/>
      <c r="I448" s="60"/>
      <c r="J448" s="78"/>
      <c r="K448" s="78"/>
    </row>
    <row r="449" spans="2:11">
      <c r="B449" s="60"/>
      <c r="C449" s="60"/>
      <c r="D449" s="60"/>
      <c r="E449" s="60"/>
      <c r="F449" s="60"/>
      <c r="G449" s="60"/>
      <c r="H449" s="60"/>
      <c r="I449" s="60"/>
      <c r="J449" s="78"/>
      <c r="K449" s="78"/>
    </row>
    <row r="450" spans="2:11">
      <c r="B450" s="60"/>
      <c r="C450" s="60"/>
      <c r="D450" s="60"/>
      <c r="E450" s="60"/>
      <c r="F450" s="60"/>
      <c r="G450" s="60"/>
      <c r="H450" s="60"/>
      <c r="I450" s="60"/>
      <c r="J450" s="78"/>
      <c r="K450" s="78"/>
    </row>
    <row r="451" spans="2:11">
      <c r="B451" s="60"/>
      <c r="C451" s="60"/>
      <c r="D451" s="60"/>
      <c r="E451" s="60"/>
      <c r="F451" s="60"/>
      <c r="G451" s="60"/>
      <c r="H451" s="60"/>
      <c r="I451" s="60"/>
      <c r="J451" s="78"/>
      <c r="K451" s="78"/>
    </row>
    <row r="452" spans="2:11">
      <c r="B452" s="60"/>
      <c r="C452" s="60"/>
      <c r="D452" s="60"/>
      <c r="E452" s="60"/>
      <c r="F452" s="60"/>
      <c r="G452" s="60"/>
      <c r="H452" s="60"/>
      <c r="I452" s="60"/>
      <c r="J452" s="78"/>
      <c r="K452" s="78"/>
    </row>
    <row r="453" spans="2:11">
      <c r="B453" s="60"/>
      <c r="C453" s="60"/>
      <c r="D453" s="60"/>
      <c r="E453" s="60"/>
      <c r="F453" s="60"/>
      <c r="G453" s="60"/>
      <c r="H453" s="60"/>
      <c r="I453" s="60"/>
      <c r="J453" s="78"/>
      <c r="K453" s="78"/>
    </row>
    <row r="454" spans="2:11">
      <c r="B454" s="60"/>
      <c r="C454" s="60"/>
      <c r="D454" s="60"/>
      <c r="E454" s="60"/>
      <c r="F454" s="60"/>
      <c r="G454" s="60"/>
      <c r="H454" s="60"/>
      <c r="I454" s="60"/>
      <c r="J454" s="78"/>
      <c r="K454" s="78"/>
    </row>
    <row r="455" spans="2:11">
      <c r="B455" s="60"/>
      <c r="C455" s="60"/>
      <c r="D455" s="60"/>
      <c r="E455" s="60"/>
      <c r="F455" s="60"/>
      <c r="G455" s="60"/>
      <c r="H455" s="60"/>
      <c r="I455" s="60"/>
      <c r="J455" s="78"/>
      <c r="K455" s="78"/>
    </row>
    <row r="456" spans="2:11">
      <c r="B456" s="60"/>
      <c r="C456" s="60"/>
      <c r="D456" s="60"/>
      <c r="E456" s="60"/>
      <c r="F456" s="60"/>
      <c r="G456" s="60"/>
      <c r="H456" s="60"/>
      <c r="I456" s="60"/>
      <c r="J456" s="78"/>
      <c r="K456" s="78"/>
    </row>
    <row r="457" spans="2:11">
      <c r="B457" s="60"/>
      <c r="C457" s="60"/>
      <c r="D457" s="60"/>
      <c r="E457" s="60"/>
      <c r="F457" s="60"/>
      <c r="G457" s="60"/>
      <c r="H457" s="60"/>
      <c r="I457" s="60"/>
      <c r="J457" s="78"/>
      <c r="K457" s="78"/>
    </row>
    <row r="458" spans="2:11">
      <c r="B458" s="60"/>
      <c r="C458" s="60"/>
      <c r="D458" s="60"/>
      <c r="E458" s="60"/>
      <c r="F458" s="60"/>
      <c r="G458" s="60"/>
      <c r="H458" s="60"/>
      <c r="I458" s="60"/>
      <c r="J458" s="78"/>
      <c r="K458" s="78"/>
    </row>
    <row r="459" spans="2:11">
      <c r="B459" s="60"/>
      <c r="C459" s="60"/>
      <c r="D459" s="60"/>
      <c r="E459" s="60"/>
      <c r="F459" s="60"/>
      <c r="G459" s="60"/>
      <c r="H459" s="60"/>
      <c r="I459" s="60"/>
      <c r="J459" s="78"/>
      <c r="K459" s="78"/>
    </row>
    <row r="460" spans="2:11">
      <c r="B460" s="60"/>
      <c r="C460" s="60"/>
      <c r="D460" s="60"/>
      <c r="E460" s="60"/>
      <c r="F460" s="60"/>
      <c r="G460" s="60"/>
      <c r="H460" s="60"/>
      <c r="I460" s="60"/>
      <c r="J460" s="78"/>
      <c r="K460" s="78"/>
    </row>
    <row r="461" spans="2:11">
      <c r="B461" s="60"/>
      <c r="C461" s="60"/>
      <c r="D461" s="60"/>
      <c r="E461" s="60"/>
      <c r="F461" s="60"/>
      <c r="G461" s="60"/>
      <c r="H461" s="60"/>
      <c r="I461" s="60"/>
      <c r="J461" s="78"/>
      <c r="K461" s="78"/>
    </row>
    <row r="462" spans="2:11">
      <c r="B462" s="60"/>
      <c r="C462" s="60"/>
      <c r="D462" s="60"/>
      <c r="E462" s="60"/>
      <c r="F462" s="60"/>
      <c r="G462" s="60"/>
      <c r="H462" s="60"/>
      <c r="I462" s="60"/>
      <c r="J462" s="78"/>
      <c r="K462" s="78"/>
    </row>
    <row r="463" spans="2:11">
      <c r="B463" s="60"/>
      <c r="C463" s="60"/>
      <c r="D463" s="60"/>
      <c r="E463" s="60"/>
      <c r="F463" s="60"/>
      <c r="G463" s="60"/>
      <c r="H463" s="60"/>
      <c r="I463" s="60"/>
      <c r="J463" s="78"/>
      <c r="K463" s="78"/>
    </row>
    <row r="464" spans="2:11">
      <c r="B464" s="60"/>
      <c r="C464" s="60"/>
      <c r="D464" s="60"/>
      <c r="E464" s="60"/>
      <c r="F464" s="60"/>
      <c r="G464" s="60"/>
      <c r="H464" s="60"/>
      <c r="I464" s="60"/>
      <c r="J464" s="78"/>
      <c r="K464" s="78"/>
    </row>
    <row r="465" spans="2:11">
      <c r="B465" s="60"/>
      <c r="C465" s="60"/>
      <c r="D465" s="60"/>
      <c r="E465" s="60"/>
      <c r="F465" s="60"/>
      <c r="G465" s="60"/>
      <c r="H465" s="60"/>
      <c r="I465" s="60"/>
      <c r="J465" s="78"/>
      <c r="K465" s="78"/>
    </row>
    <row r="466" spans="2:11">
      <c r="B466" s="60"/>
      <c r="C466" s="60"/>
      <c r="D466" s="60"/>
      <c r="E466" s="60"/>
      <c r="F466" s="60"/>
      <c r="G466" s="60"/>
      <c r="H466" s="60"/>
      <c r="I466" s="60"/>
      <c r="J466" s="78"/>
      <c r="K466" s="78"/>
    </row>
    <row r="467" spans="2:11">
      <c r="B467" s="60"/>
      <c r="C467" s="60"/>
      <c r="D467" s="60"/>
      <c r="E467" s="60"/>
      <c r="F467" s="60"/>
      <c r="G467" s="60"/>
      <c r="H467" s="60"/>
      <c r="I467" s="60"/>
      <c r="J467" s="78"/>
      <c r="K467" s="78"/>
    </row>
    <row r="468" spans="2:11">
      <c r="B468" s="60"/>
      <c r="C468" s="60"/>
      <c r="D468" s="60"/>
      <c r="E468" s="60"/>
      <c r="F468" s="60"/>
      <c r="G468" s="60"/>
      <c r="H468" s="60"/>
      <c r="I468" s="60"/>
      <c r="J468" s="78"/>
      <c r="K468" s="78"/>
    </row>
    <row r="469" spans="2:11">
      <c r="B469" s="60"/>
      <c r="C469" s="60"/>
      <c r="D469" s="60"/>
      <c r="E469" s="60"/>
      <c r="F469" s="60"/>
      <c r="G469" s="60"/>
      <c r="H469" s="60"/>
      <c r="I469" s="60"/>
      <c r="J469" s="78"/>
      <c r="K469" s="78"/>
    </row>
    <row r="470" spans="2:11">
      <c r="B470" s="60"/>
      <c r="C470" s="60"/>
      <c r="D470" s="60"/>
      <c r="E470" s="60"/>
      <c r="F470" s="60"/>
      <c r="G470" s="60"/>
      <c r="H470" s="60"/>
      <c r="I470" s="60"/>
      <c r="J470" s="78"/>
      <c r="K470" s="78"/>
    </row>
    <row r="471" spans="2:11">
      <c r="B471" s="60"/>
      <c r="C471" s="60"/>
      <c r="D471" s="60"/>
      <c r="E471" s="60"/>
      <c r="F471" s="60"/>
      <c r="G471" s="60"/>
      <c r="H471" s="60"/>
      <c r="I471" s="60"/>
      <c r="J471" s="78"/>
      <c r="K471" s="78"/>
    </row>
    <row r="472" spans="2:11">
      <c r="B472" s="60"/>
      <c r="C472" s="60"/>
      <c r="D472" s="60"/>
      <c r="E472" s="60"/>
      <c r="F472" s="60"/>
      <c r="G472" s="60"/>
      <c r="H472" s="60"/>
      <c r="I472" s="60"/>
      <c r="J472" s="78"/>
      <c r="K472" s="78"/>
    </row>
    <row r="473" spans="2:11">
      <c r="B473" s="60"/>
      <c r="C473" s="60"/>
      <c r="D473" s="60"/>
      <c r="E473" s="60"/>
      <c r="F473" s="60"/>
      <c r="G473" s="60"/>
      <c r="H473" s="60"/>
      <c r="I473" s="60"/>
      <c r="J473" s="78"/>
      <c r="K473" s="78"/>
    </row>
    <row r="474" spans="2:11">
      <c r="B474" s="60"/>
      <c r="C474" s="60"/>
      <c r="D474" s="60"/>
      <c r="E474" s="60"/>
      <c r="F474" s="60"/>
      <c r="G474" s="60"/>
      <c r="H474" s="60"/>
      <c r="I474" s="60"/>
      <c r="J474" s="78"/>
      <c r="K474" s="78"/>
    </row>
    <row r="475" spans="2:11">
      <c r="B475" s="60"/>
      <c r="C475" s="60"/>
      <c r="D475" s="60"/>
      <c r="E475" s="60"/>
      <c r="F475" s="60"/>
      <c r="G475" s="60"/>
      <c r="H475" s="60"/>
      <c r="I475" s="60"/>
      <c r="J475" s="78"/>
      <c r="K475" s="78"/>
    </row>
    <row r="476" spans="2:11">
      <c r="B476" s="60"/>
      <c r="C476" s="60"/>
      <c r="D476" s="60"/>
      <c r="E476" s="60"/>
      <c r="F476" s="60"/>
      <c r="G476" s="60"/>
      <c r="H476" s="60"/>
      <c r="I476" s="60"/>
      <c r="J476" s="78"/>
      <c r="K476" s="78"/>
    </row>
    <row r="477" spans="2:11">
      <c r="B477" s="60"/>
      <c r="C477" s="60"/>
      <c r="D477" s="60"/>
      <c r="E477" s="60"/>
      <c r="F477" s="60"/>
      <c r="G477" s="60"/>
      <c r="H477" s="60"/>
      <c r="I477" s="60"/>
      <c r="J477" s="78"/>
      <c r="K477" s="78"/>
    </row>
    <row r="478" spans="2:11">
      <c r="B478" s="60"/>
      <c r="C478" s="60"/>
      <c r="D478" s="60"/>
      <c r="E478" s="60"/>
      <c r="F478" s="60"/>
      <c r="G478" s="60"/>
      <c r="H478" s="60"/>
      <c r="I478" s="60"/>
      <c r="J478" s="78"/>
      <c r="K478" s="78"/>
    </row>
    <row r="479" spans="2:11">
      <c r="B479" s="60"/>
      <c r="C479" s="60"/>
      <c r="D479" s="60"/>
      <c r="E479" s="60"/>
      <c r="F479" s="60"/>
      <c r="G479" s="60"/>
      <c r="H479" s="60"/>
      <c r="I479" s="60"/>
      <c r="J479" s="78"/>
      <c r="K479" s="78"/>
    </row>
    <row r="480" spans="2:11">
      <c r="B480" s="60"/>
      <c r="C480" s="60"/>
      <c r="D480" s="60"/>
      <c r="E480" s="60"/>
      <c r="F480" s="60"/>
      <c r="G480" s="60"/>
      <c r="H480" s="60"/>
      <c r="I480" s="60"/>
      <c r="J480" s="78"/>
      <c r="K480" s="78"/>
    </row>
    <row r="481" spans="2:11">
      <c r="B481" s="60"/>
      <c r="C481" s="60"/>
      <c r="D481" s="60"/>
      <c r="E481" s="60"/>
      <c r="F481" s="60"/>
      <c r="G481" s="60"/>
      <c r="H481" s="60"/>
      <c r="I481" s="60"/>
      <c r="J481" s="78"/>
      <c r="K481" s="78"/>
    </row>
    <row r="482" spans="2:11">
      <c r="B482" s="60"/>
      <c r="C482" s="60"/>
      <c r="D482" s="60"/>
      <c r="E482" s="60"/>
      <c r="F482" s="60"/>
      <c r="G482" s="60"/>
      <c r="H482" s="60"/>
      <c r="I482" s="60"/>
      <c r="J482" s="78"/>
      <c r="K482" s="78"/>
    </row>
    <row r="483" spans="2:11">
      <c r="B483" s="60"/>
      <c r="C483" s="60"/>
      <c r="D483" s="60"/>
      <c r="E483" s="60"/>
      <c r="F483" s="60"/>
      <c r="G483" s="60"/>
      <c r="H483" s="60"/>
      <c r="I483" s="60"/>
      <c r="J483" s="78"/>
      <c r="K483" s="78"/>
    </row>
    <row r="484" spans="2:11">
      <c r="B484" s="60"/>
      <c r="C484" s="60"/>
      <c r="D484" s="60"/>
      <c r="E484" s="60"/>
      <c r="F484" s="60"/>
      <c r="G484" s="60"/>
      <c r="H484" s="60"/>
      <c r="I484" s="60"/>
      <c r="J484" s="78"/>
      <c r="K484" s="78"/>
    </row>
    <row r="485" spans="2:11">
      <c r="B485" s="60"/>
      <c r="C485" s="60"/>
      <c r="D485" s="60"/>
      <c r="E485" s="60"/>
      <c r="F485" s="60"/>
      <c r="G485" s="60"/>
      <c r="H485" s="60"/>
      <c r="I485" s="60"/>
      <c r="J485" s="78"/>
      <c r="K485" s="78"/>
    </row>
    <row r="486" spans="2:11">
      <c r="B486" s="60"/>
      <c r="C486" s="60"/>
      <c r="D486" s="60"/>
      <c r="E486" s="60"/>
      <c r="F486" s="60"/>
      <c r="G486" s="60"/>
      <c r="H486" s="60"/>
      <c r="I486" s="60"/>
      <c r="J486" s="78"/>
      <c r="K486" s="78"/>
    </row>
    <row r="487" spans="2:11">
      <c r="B487" s="60"/>
      <c r="C487" s="60"/>
      <c r="D487" s="60"/>
      <c r="E487" s="60"/>
      <c r="F487" s="60"/>
      <c r="G487" s="60"/>
      <c r="H487" s="60"/>
      <c r="I487" s="60"/>
      <c r="J487" s="78"/>
      <c r="K487" s="78"/>
    </row>
    <row r="488" spans="2:11">
      <c r="B488" s="60"/>
      <c r="C488" s="60"/>
      <c r="D488" s="60"/>
      <c r="E488" s="60"/>
      <c r="F488" s="60"/>
      <c r="G488" s="60"/>
      <c r="H488" s="60"/>
      <c r="I488" s="60"/>
      <c r="J488" s="78"/>
      <c r="K488" s="78"/>
    </row>
    <row r="489" spans="2:11">
      <c r="B489" s="60"/>
      <c r="C489" s="60"/>
      <c r="D489" s="60"/>
      <c r="E489" s="60"/>
      <c r="F489" s="60"/>
      <c r="G489" s="60"/>
      <c r="H489" s="60"/>
      <c r="I489" s="60"/>
      <c r="J489" s="78"/>
      <c r="K489" s="78"/>
    </row>
    <row r="490" spans="2:11">
      <c r="B490" s="60"/>
      <c r="C490" s="60"/>
      <c r="D490" s="60"/>
      <c r="E490" s="60"/>
      <c r="F490" s="60"/>
      <c r="G490" s="60"/>
      <c r="H490" s="60"/>
      <c r="I490" s="60"/>
      <c r="J490" s="78"/>
      <c r="K490" s="78"/>
    </row>
    <row r="491" spans="2:11">
      <c r="B491" s="60"/>
      <c r="C491" s="60"/>
      <c r="D491" s="60"/>
      <c r="E491" s="60"/>
      <c r="F491" s="60"/>
      <c r="G491" s="60"/>
      <c r="H491" s="60"/>
      <c r="I491" s="60"/>
      <c r="J491" s="78"/>
      <c r="K491" s="78"/>
    </row>
    <row r="492" spans="2:11">
      <c r="B492" s="60"/>
      <c r="C492" s="60"/>
      <c r="D492" s="60"/>
      <c r="E492" s="60"/>
      <c r="F492" s="60"/>
      <c r="G492" s="60"/>
      <c r="H492" s="60"/>
      <c r="I492" s="60"/>
      <c r="J492" s="78"/>
      <c r="K492" s="78"/>
    </row>
    <row r="493" spans="2:11">
      <c r="B493" s="60"/>
      <c r="C493" s="60"/>
      <c r="D493" s="60"/>
      <c r="E493" s="60"/>
      <c r="F493" s="60"/>
      <c r="G493" s="60"/>
      <c r="H493" s="60"/>
      <c r="I493" s="60"/>
      <c r="J493" s="78"/>
      <c r="K493" s="78"/>
    </row>
    <row r="494" spans="2:11">
      <c r="B494" s="60"/>
      <c r="C494" s="60"/>
      <c r="D494" s="60"/>
      <c r="E494" s="60"/>
      <c r="F494" s="60"/>
      <c r="G494" s="60"/>
      <c r="H494" s="60"/>
      <c r="I494" s="60"/>
      <c r="J494" s="78"/>
      <c r="K494" s="78"/>
    </row>
    <row r="495" spans="2:11">
      <c r="B495" s="60"/>
      <c r="C495" s="60"/>
      <c r="D495" s="60"/>
      <c r="E495" s="60"/>
      <c r="F495" s="60"/>
      <c r="G495" s="60"/>
      <c r="H495" s="60"/>
      <c r="I495" s="60"/>
      <c r="J495" s="78"/>
      <c r="K495" s="78"/>
    </row>
    <row r="496" spans="2:11">
      <c r="B496" s="60"/>
      <c r="C496" s="60"/>
      <c r="D496" s="60"/>
      <c r="E496" s="60"/>
      <c r="F496" s="60"/>
      <c r="G496" s="60"/>
      <c r="H496" s="60"/>
      <c r="I496" s="60"/>
      <c r="J496" s="78"/>
      <c r="K496" s="78"/>
    </row>
    <row r="497" spans="2:11">
      <c r="B497" s="60"/>
      <c r="C497" s="60"/>
      <c r="D497" s="60"/>
      <c r="E497" s="60"/>
      <c r="F497" s="60"/>
      <c r="G497" s="60"/>
      <c r="H497" s="60"/>
      <c r="I497" s="60"/>
      <c r="J497" s="78"/>
      <c r="K497" s="78"/>
    </row>
    <row r="498" spans="2:11">
      <c r="B498" s="60"/>
      <c r="C498" s="60"/>
      <c r="D498" s="60"/>
      <c r="E498" s="60"/>
      <c r="F498" s="60"/>
      <c r="G498" s="60"/>
      <c r="H498" s="60"/>
      <c r="I498" s="60"/>
      <c r="J498" s="78"/>
      <c r="K498" s="78"/>
    </row>
    <row r="499" spans="2:11">
      <c r="B499" s="60"/>
      <c r="C499" s="60"/>
      <c r="D499" s="60"/>
      <c r="E499" s="60"/>
      <c r="F499" s="60"/>
      <c r="G499" s="60"/>
      <c r="H499" s="60"/>
      <c r="I499" s="60"/>
      <c r="J499" s="78"/>
      <c r="K499" s="78"/>
    </row>
    <row r="500" spans="2:11">
      <c r="B500" s="60"/>
      <c r="C500" s="60"/>
      <c r="D500" s="60"/>
      <c r="E500" s="60"/>
      <c r="F500" s="60"/>
      <c r="G500" s="60"/>
      <c r="H500" s="60"/>
      <c r="I500" s="60"/>
      <c r="J500" s="78"/>
      <c r="K500" s="78"/>
    </row>
    <row r="501" spans="2:11">
      <c r="B501" s="60"/>
      <c r="C501" s="60"/>
      <c r="D501" s="60"/>
      <c r="E501" s="60"/>
      <c r="F501" s="60"/>
      <c r="G501" s="60"/>
      <c r="H501" s="60"/>
      <c r="I501" s="60"/>
      <c r="J501" s="78"/>
      <c r="K501" s="78"/>
    </row>
    <row r="502" spans="2:11">
      <c r="B502" s="60"/>
      <c r="C502" s="60"/>
      <c r="D502" s="60"/>
      <c r="E502" s="60"/>
      <c r="F502" s="60"/>
      <c r="G502" s="60"/>
      <c r="H502" s="60"/>
      <c r="I502" s="60"/>
      <c r="J502" s="78"/>
      <c r="K502" s="78"/>
    </row>
    <row r="503" spans="2:11">
      <c r="B503" s="60"/>
      <c r="C503" s="60"/>
      <c r="D503" s="60"/>
      <c r="E503" s="60"/>
      <c r="F503" s="60"/>
      <c r="G503" s="60"/>
      <c r="H503" s="60"/>
      <c r="I503" s="60"/>
      <c r="J503" s="78"/>
      <c r="K503" s="78"/>
    </row>
    <row r="504" spans="2:11">
      <c r="B504" s="60"/>
      <c r="C504" s="60"/>
      <c r="D504" s="60"/>
      <c r="E504" s="60"/>
      <c r="F504" s="60"/>
      <c r="G504" s="60"/>
      <c r="H504" s="60"/>
      <c r="I504" s="60"/>
      <c r="J504" s="78"/>
      <c r="K504" s="78"/>
    </row>
    <row r="505" spans="2:11">
      <c r="B505" s="60"/>
      <c r="C505" s="60"/>
      <c r="D505" s="60"/>
      <c r="E505" s="60"/>
      <c r="F505" s="60"/>
      <c r="G505" s="60"/>
      <c r="H505" s="60"/>
      <c r="I505" s="60"/>
      <c r="J505" s="78"/>
      <c r="K505" s="78"/>
    </row>
    <row r="506" spans="2:11">
      <c r="B506" s="60"/>
      <c r="C506" s="60"/>
      <c r="D506" s="60"/>
      <c r="E506" s="60"/>
      <c r="F506" s="60"/>
      <c r="G506" s="60"/>
      <c r="H506" s="60"/>
      <c r="I506" s="60"/>
      <c r="J506" s="78"/>
      <c r="K506" s="78"/>
    </row>
    <row r="507" spans="2:11">
      <c r="B507" s="60"/>
      <c r="C507" s="60"/>
      <c r="D507" s="60"/>
      <c r="E507" s="60"/>
      <c r="F507" s="60"/>
      <c r="G507" s="60"/>
      <c r="H507" s="60"/>
      <c r="I507" s="60"/>
      <c r="J507" s="78"/>
      <c r="K507" s="78"/>
    </row>
    <row r="508" spans="2:11">
      <c r="B508" s="60"/>
      <c r="C508" s="60"/>
      <c r="D508" s="60"/>
      <c r="E508" s="60"/>
      <c r="F508" s="60"/>
      <c r="G508" s="60"/>
      <c r="H508" s="60"/>
      <c r="I508" s="60"/>
      <c r="J508" s="78"/>
      <c r="K508" s="78"/>
    </row>
    <row r="509" spans="2:11">
      <c r="B509" s="60"/>
      <c r="C509" s="60"/>
      <c r="D509" s="60"/>
      <c r="E509" s="60"/>
      <c r="F509" s="60"/>
      <c r="G509" s="60"/>
      <c r="H509" s="60"/>
      <c r="I509" s="60"/>
      <c r="J509" s="78"/>
      <c r="K509" s="78"/>
    </row>
    <row r="510" spans="2:11">
      <c r="B510" s="60"/>
      <c r="C510" s="60"/>
      <c r="D510" s="60"/>
      <c r="E510" s="60"/>
      <c r="F510" s="60"/>
      <c r="G510" s="60"/>
      <c r="H510" s="60"/>
      <c r="I510" s="60"/>
      <c r="J510" s="78"/>
      <c r="K510" s="78"/>
    </row>
    <row r="511" spans="2:11">
      <c r="B511" s="60"/>
      <c r="C511" s="60"/>
      <c r="D511" s="60"/>
      <c r="E511" s="60"/>
      <c r="F511" s="60"/>
      <c r="G511" s="60"/>
      <c r="H511" s="60"/>
      <c r="I511" s="60"/>
      <c r="J511" s="78"/>
      <c r="K511" s="78"/>
    </row>
    <row r="512" spans="2:11">
      <c r="B512" s="60"/>
      <c r="C512" s="60"/>
      <c r="D512" s="60"/>
      <c r="E512" s="60"/>
      <c r="F512" s="60"/>
      <c r="G512" s="60"/>
      <c r="H512" s="60"/>
      <c r="I512" s="60"/>
      <c r="J512" s="78"/>
      <c r="K512" s="78"/>
    </row>
    <row r="513" spans="2:11">
      <c r="B513" s="60"/>
      <c r="C513" s="60"/>
      <c r="D513" s="60"/>
      <c r="E513" s="60"/>
      <c r="F513" s="60"/>
      <c r="G513" s="60"/>
      <c r="H513" s="60"/>
      <c r="I513" s="60"/>
      <c r="J513" s="78"/>
      <c r="K513" s="78"/>
    </row>
    <row r="514" spans="2:11">
      <c r="B514" s="60"/>
      <c r="C514" s="60"/>
      <c r="D514" s="60"/>
      <c r="E514" s="60"/>
      <c r="F514" s="60"/>
      <c r="G514" s="60"/>
      <c r="H514" s="60"/>
      <c r="I514" s="60"/>
      <c r="J514" s="78"/>
      <c r="K514" s="78"/>
    </row>
    <row r="515" spans="2:11">
      <c r="B515" s="60"/>
      <c r="C515" s="60"/>
      <c r="D515" s="60"/>
      <c r="E515" s="60"/>
      <c r="F515" s="60"/>
      <c r="G515" s="60"/>
      <c r="I515" s="60"/>
      <c r="J515" s="78"/>
      <c r="K515" s="78"/>
    </row>
  </sheetData>
  <sheetProtection password="DB3B" sheet="1" objects="1" scenarios="1"/>
  <autoFilter ref="B1:K208">
    <filterColumn colId="2">
      <filters>
        <filter val="W70"/>
        <filter val="W80"/>
      </filters>
    </filterColumn>
  </autoFilter>
  <printOptions gridLines="1"/>
  <pageMargins left="0.11811023622047245" right="0.11811023622047245" top="0.74803149606299213" bottom="0.74803149606299213" header="0.31496062992125984" footer="0.31496062992125984"/>
  <pageSetup paperSize="9" orientation="landscape" horizontalDpi="4294967293" verticalDpi="4294967293" r:id="rId1"/>
  <headerFooter>
    <oddHeader xml:space="preserve">&amp;C&amp;"-,Bold"NWCCL - 2023-24 WOMENS OVERALL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Number of runners </vt:lpstr>
      <vt:lpstr>Overall Men</vt:lpstr>
      <vt:lpstr>U17 Men </vt:lpstr>
      <vt:lpstr>U20M</vt:lpstr>
      <vt:lpstr>SM</vt:lpstr>
      <vt:lpstr>M35</vt:lpstr>
      <vt:lpstr>M40</vt:lpstr>
      <vt:lpstr>M45</vt:lpstr>
      <vt:lpstr>M50</vt:lpstr>
      <vt:lpstr>M55</vt:lpstr>
      <vt:lpstr>M60</vt:lpstr>
      <vt:lpstr>M65</vt:lpstr>
      <vt:lpstr>M70</vt:lpstr>
      <vt:lpstr>M75</vt:lpstr>
      <vt:lpstr>M80+</vt:lpstr>
      <vt:lpstr>OVERALL WOMEN</vt:lpstr>
      <vt:lpstr>U17W</vt:lpstr>
      <vt:lpstr>U20W</vt:lpstr>
      <vt:lpstr>SW</vt:lpstr>
      <vt:lpstr>W35</vt:lpstr>
      <vt:lpstr>W40</vt:lpstr>
      <vt:lpstr>W45</vt:lpstr>
      <vt:lpstr>W50</vt:lpstr>
      <vt:lpstr>W55</vt:lpstr>
      <vt:lpstr>W60</vt:lpstr>
      <vt:lpstr>W65</vt:lpstr>
      <vt:lpstr>W70</vt:lpstr>
    </vt:vector>
  </TitlesOfParts>
  <Company>GCC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Jones</dc:creator>
  <cp:lastModifiedBy>User</cp:lastModifiedBy>
  <cp:lastPrinted>2023-11-29T15:51:26Z</cp:lastPrinted>
  <dcterms:created xsi:type="dcterms:W3CDTF">2016-04-06T12:43:25Z</dcterms:created>
  <dcterms:modified xsi:type="dcterms:W3CDTF">2024-03-01T14:53:19Z</dcterms:modified>
</cp:coreProperties>
</file>